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300" windowWidth="11940" windowHeight="5610" activeTab="1"/>
  </bookViews>
  <sheets>
    <sheet name="見積書 (横_白紙) " sheetId="9" r:id="rId1"/>
    <sheet name="見本" sheetId="10" r:id="rId2"/>
  </sheets>
  <definedNames>
    <definedName name="_xlnm.Print_Area" localSheetId="0">'見積書 (横_白紙) '!$A$1:$K$35</definedName>
    <definedName name="_xlnm.Print_Area" localSheetId="1">見本!$A$1:$K$36</definedName>
  </definedNames>
  <calcPr calcId="145621" refMode="R1C1"/>
</workbook>
</file>

<file path=xl/calcChain.xml><?xml version="1.0" encoding="utf-8"?>
<calcChain xmlns="http://schemas.openxmlformats.org/spreadsheetml/2006/main">
  <c r="G32" i="10" l="1"/>
  <c r="J20" i="10" l="1"/>
  <c r="G29" i="10"/>
  <c r="G31" i="10"/>
  <c r="J29" i="9"/>
  <c r="J30" i="9"/>
  <c r="J31" i="9"/>
  <c r="J32" i="9"/>
  <c r="J28" i="10"/>
  <c r="J27" i="10"/>
  <c r="J26" i="10"/>
  <c r="J25" i="10"/>
  <c r="J24" i="10"/>
  <c r="J23" i="10"/>
  <c r="J22" i="10"/>
  <c r="J21" i="10"/>
  <c r="J19" i="10"/>
  <c r="J18" i="10"/>
  <c r="J17" i="10"/>
  <c r="J16" i="10"/>
  <c r="J15" i="10"/>
  <c r="J14" i="10"/>
  <c r="J13" i="10"/>
  <c r="J12" i="10"/>
  <c r="J13" i="9"/>
  <c r="J14" i="9"/>
  <c r="J15" i="9"/>
  <c r="J16" i="9"/>
  <c r="J17" i="9"/>
  <c r="J18" i="9"/>
  <c r="J19" i="9"/>
  <c r="J20" i="9"/>
  <c r="J21" i="9"/>
  <c r="J22" i="9"/>
  <c r="J23" i="9"/>
  <c r="J24" i="9"/>
  <c r="J25" i="9"/>
  <c r="J26" i="9"/>
  <c r="J27" i="9"/>
  <c r="J28" i="9"/>
  <c r="J12" i="9"/>
  <c r="G33" i="10"/>
  <c r="B7" i="10" s="1"/>
</calcChain>
</file>

<file path=xl/sharedStrings.xml><?xml version="1.0" encoding="utf-8"?>
<sst xmlns="http://schemas.openxmlformats.org/spreadsheetml/2006/main" count="127" uniqueCount="74">
  <si>
    <t>数量</t>
    <rPh sb="0" eb="2">
      <t>スウリョウ</t>
    </rPh>
    <phoneticPr fontId="2"/>
  </si>
  <si>
    <t>改修
部分</t>
    <rPh sb="0" eb="2">
      <t>カイシュウ</t>
    </rPh>
    <rPh sb="3" eb="5">
      <t>ブブン</t>
    </rPh>
    <phoneticPr fontId="2"/>
  </si>
  <si>
    <t>施工業者住所：</t>
    <phoneticPr fontId="4"/>
  </si>
  <si>
    <t>施工業者名　：</t>
    <phoneticPr fontId="4"/>
  </si>
  <si>
    <t>代表者職氏名：</t>
    <phoneticPr fontId="4"/>
  </si>
  <si>
    <t>電話番号　　：</t>
    <phoneticPr fontId="4"/>
  </si>
  <si>
    <t>担当者氏名　：</t>
    <phoneticPr fontId="4"/>
  </si>
  <si>
    <t>壁</t>
    <rPh sb="0" eb="1">
      <t>カベ</t>
    </rPh>
    <phoneticPr fontId="4"/>
  </si>
  <si>
    <t>（１）手すりの取り付け</t>
    <phoneticPr fontId="4"/>
  </si>
  <si>
    <t>（２）段差の解消</t>
    <phoneticPr fontId="4"/>
  </si>
  <si>
    <t>（３）滑り防止及び移動の円滑化等のための床又は通路面の材料の変更</t>
    <phoneticPr fontId="4"/>
  </si>
  <si>
    <t>（４）引き戸等への扉の取替え</t>
    <phoneticPr fontId="4"/>
  </si>
  <si>
    <t>（５）洋式便器等への便器の取替え</t>
    <phoneticPr fontId="4"/>
  </si>
  <si>
    <t>（６）付帯工事</t>
    <phoneticPr fontId="4"/>
  </si>
  <si>
    <t>大工日当</t>
    <rPh sb="0" eb="2">
      <t>ダイク</t>
    </rPh>
    <rPh sb="2" eb="4">
      <t>ニットウ</t>
    </rPh>
    <phoneticPr fontId="4"/>
  </si>
  <si>
    <t>介護保険住宅改修工事見積書（内訳書）</t>
    <rPh sb="0" eb="2">
      <t>カイゴ</t>
    </rPh>
    <rPh sb="2" eb="4">
      <t>ホケン</t>
    </rPh>
    <rPh sb="4" eb="6">
      <t>ジュウタク</t>
    </rPh>
    <rPh sb="6" eb="8">
      <t>カイシュウ</t>
    </rPh>
    <rPh sb="8" eb="10">
      <t>コウジ</t>
    </rPh>
    <rPh sb="10" eb="13">
      <t>ミツモリショ</t>
    </rPh>
    <rPh sb="14" eb="16">
      <t>ウチワケ</t>
    </rPh>
    <rPh sb="16" eb="17">
      <t>ショ</t>
    </rPh>
    <phoneticPr fontId="2"/>
  </si>
  <si>
    <t>　様</t>
    <rPh sb="1" eb="2">
      <t>サマ</t>
    </rPh>
    <phoneticPr fontId="4"/>
  </si>
  <si>
    <t>木製　600ｍｍ</t>
    <rPh sb="0" eb="2">
      <t>モクセイ</t>
    </rPh>
    <phoneticPr fontId="4"/>
  </si>
  <si>
    <t>木製　800ｍｍ</t>
    <rPh sb="0" eb="2">
      <t>モクセイ</t>
    </rPh>
    <phoneticPr fontId="4"/>
  </si>
  <si>
    <t>（別紙２）</t>
    <rPh sb="1" eb="3">
      <t>ベッシ</t>
    </rPh>
    <phoneticPr fontId="2"/>
  </si>
  <si>
    <t>※１　住宅改修の種類：（１）手すりの取り付け、（２）段差の解消、（３）滑りの防止及び移動の円滑化等のための床又は通路面の材料の変更、（４）引き戸等への扉の取替え、
　　　　　　　　　　　（５）洋式便器等への便器の取替え、（６）その他住宅改修に付帯して必要となる改修
※２　名称：材料費、施行費、諸経費等を分けて記載すること。</t>
    <rPh sb="18" eb="19">
      <t>ト</t>
    </rPh>
    <rPh sb="20" eb="21">
      <t>ツ</t>
    </rPh>
    <rPh sb="115" eb="116">
      <t>タ</t>
    </rPh>
    <rPh sb="116" eb="118">
      <t>ジュウタク</t>
    </rPh>
    <rPh sb="118" eb="120">
      <t>カイシュウ</t>
    </rPh>
    <rPh sb="125" eb="127">
      <t>ヒツヨウ</t>
    </rPh>
    <rPh sb="130" eb="132">
      <t>カイシュウ</t>
    </rPh>
    <rPh sb="136" eb="138">
      <t>メイショウ</t>
    </rPh>
    <rPh sb="139" eb="142">
      <t>ザイリョウヒ</t>
    </rPh>
    <rPh sb="143" eb="145">
      <t>シコウ</t>
    </rPh>
    <rPh sb="145" eb="146">
      <t>ヒ</t>
    </rPh>
    <rPh sb="147" eb="150">
      <t>ショケイヒ</t>
    </rPh>
    <rPh sb="150" eb="151">
      <t>トウ</t>
    </rPh>
    <rPh sb="152" eb="153">
      <t>ワ</t>
    </rPh>
    <rPh sb="155" eb="157">
      <t>キサイ</t>
    </rPh>
    <phoneticPr fontId="2"/>
  </si>
  <si>
    <t>住宅改修
の種類
（※１）</t>
    <rPh sb="0" eb="2">
      <t>ジュウタク</t>
    </rPh>
    <rPh sb="2" eb="4">
      <t>カイシュウ</t>
    </rPh>
    <rPh sb="6" eb="8">
      <t>シュルイ</t>
    </rPh>
    <phoneticPr fontId="2"/>
  </si>
  <si>
    <t>写真等
番号</t>
    <rPh sb="0" eb="2">
      <t>シャシン</t>
    </rPh>
    <rPh sb="2" eb="3">
      <t>トウ</t>
    </rPh>
    <rPh sb="4" eb="6">
      <t>バンゴウ</t>
    </rPh>
    <phoneticPr fontId="4"/>
  </si>
  <si>
    <t>改修場所</t>
    <rPh sb="0" eb="2">
      <t>カイシュウ</t>
    </rPh>
    <rPh sb="2" eb="4">
      <t>バショ</t>
    </rPh>
    <phoneticPr fontId="2"/>
  </si>
  <si>
    <t>商品名、規格・寸法等</t>
    <rPh sb="0" eb="3">
      <t>ショウヒンメイ</t>
    </rPh>
    <rPh sb="4" eb="6">
      <t>キカク</t>
    </rPh>
    <rPh sb="7" eb="9">
      <t>スンポウ</t>
    </rPh>
    <rPh sb="9" eb="10">
      <t>トウ</t>
    </rPh>
    <phoneticPr fontId="2"/>
  </si>
  <si>
    <t>単位</t>
    <rPh sb="0" eb="2">
      <t>タンイ</t>
    </rPh>
    <phoneticPr fontId="2"/>
  </si>
  <si>
    <t>単価</t>
    <rPh sb="0" eb="2">
      <t>タンカ</t>
    </rPh>
    <phoneticPr fontId="2"/>
  </si>
  <si>
    <t>金額</t>
    <rPh sb="0" eb="2">
      <t>キンガク</t>
    </rPh>
    <phoneticPr fontId="4"/>
  </si>
  <si>
    <t>算出根拠</t>
    <rPh sb="0" eb="2">
      <t>サンシュツ</t>
    </rPh>
    <rPh sb="2" eb="4">
      <t>コンキョ</t>
    </rPh>
    <phoneticPr fontId="4"/>
  </si>
  <si>
    <t>介護保険対象部分</t>
    <rPh sb="0" eb="2">
      <t>カイゴ</t>
    </rPh>
    <rPh sb="2" eb="4">
      <t>ホケン</t>
    </rPh>
    <rPh sb="4" eb="6">
      <t>タイショウ</t>
    </rPh>
    <rPh sb="6" eb="8">
      <t>ブブン</t>
    </rPh>
    <phoneticPr fontId="4"/>
  </si>
  <si>
    <t>住所：西之表市</t>
    <rPh sb="0" eb="2">
      <t>ジュウショ</t>
    </rPh>
    <rPh sb="3" eb="7">
      <t>ニシノオモテシ</t>
    </rPh>
    <phoneticPr fontId="2"/>
  </si>
  <si>
    <t>印</t>
    <rPh sb="0" eb="1">
      <t>イン</t>
    </rPh>
    <phoneticPr fontId="4"/>
  </si>
  <si>
    <t>名称（※２）</t>
    <rPh sb="0" eb="2">
      <t>メイショウ</t>
    </rPh>
    <phoneticPr fontId="2"/>
  </si>
  <si>
    <t>小計</t>
    <rPh sb="0" eb="2">
      <t>ショウケイ</t>
    </rPh>
    <phoneticPr fontId="4"/>
  </si>
  <si>
    <t>諸経費</t>
    <rPh sb="0" eb="3">
      <t>ショケイヒ</t>
    </rPh>
    <phoneticPr fontId="4"/>
  </si>
  <si>
    <t>合計</t>
    <rPh sb="0" eb="2">
      <t>ゴウケイ</t>
    </rPh>
    <phoneticPr fontId="4"/>
  </si>
  <si>
    <t>消費税</t>
    <rPh sb="0" eb="3">
      <t>ショウヒゼイ</t>
    </rPh>
    <phoneticPr fontId="4"/>
  </si>
  <si>
    <t>総合計</t>
    <rPh sb="0" eb="1">
      <t>ソウ</t>
    </rPh>
    <rPh sb="1" eb="3">
      <t>ゴウケイ</t>
    </rPh>
    <phoneticPr fontId="4"/>
  </si>
  <si>
    <t>（材料費）</t>
    <rPh sb="1" eb="4">
      <t>ザイリョウヒ</t>
    </rPh>
    <phoneticPr fontId="4"/>
  </si>
  <si>
    <t>（施工費）</t>
    <rPh sb="1" eb="3">
      <t>セコウ</t>
    </rPh>
    <rPh sb="3" eb="4">
      <t>ヒ</t>
    </rPh>
    <phoneticPr fontId="4"/>
  </si>
  <si>
    <t>￥　　　　　　　　　　　　　　　－　　</t>
    <phoneticPr fontId="4"/>
  </si>
  <si>
    <t>（税込）</t>
    <rPh sb="1" eb="3">
      <t>ゼイコミ</t>
    </rPh>
    <phoneticPr fontId="4"/>
  </si>
  <si>
    <t>①</t>
    <phoneticPr fontId="4"/>
  </si>
  <si>
    <t>脱衣所</t>
    <rPh sb="0" eb="2">
      <t>ダツイ</t>
    </rPh>
    <rPh sb="2" eb="3">
      <t>ジョ</t>
    </rPh>
    <phoneticPr fontId="4"/>
  </si>
  <si>
    <t>〇〇社製　セーフティタイプ　600ｍｍ</t>
    <phoneticPr fontId="4"/>
  </si>
  <si>
    <t>本</t>
    <rPh sb="0" eb="1">
      <t>ホン</t>
    </rPh>
    <phoneticPr fontId="4"/>
  </si>
  <si>
    <t>〇〇社製　直受けエンドスリム　35ｍｍ</t>
    <phoneticPr fontId="4"/>
  </si>
  <si>
    <t>個</t>
    <rPh sb="0" eb="1">
      <t>コ</t>
    </rPh>
    <phoneticPr fontId="4"/>
  </si>
  <si>
    <t>②</t>
    <phoneticPr fontId="4"/>
  </si>
  <si>
    <t>玄関</t>
    <rPh sb="0" eb="2">
      <t>ゲンカン</t>
    </rPh>
    <phoneticPr fontId="4"/>
  </si>
  <si>
    <t>あがり框</t>
    <rPh sb="3" eb="4">
      <t>カマチ</t>
    </rPh>
    <phoneticPr fontId="4"/>
  </si>
  <si>
    <t>滑り止めマット</t>
    <rPh sb="0" eb="1">
      <t>スベ</t>
    </rPh>
    <rPh sb="2" eb="3">
      <t>ド</t>
    </rPh>
    <phoneticPr fontId="4"/>
  </si>
  <si>
    <t>枚</t>
    <rPh sb="0" eb="1">
      <t>マイ</t>
    </rPh>
    <phoneticPr fontId="4"/>
  </si>
  <si>
    <t>③</t>
    <phoneticPr fontId="4"/>
  </si>
  <si>
    <t>トイレ</t>
    <phoneticPr fontId="4"/>
  </si>
  <si>
    <t>材料費</t>
    <rPh sb="0" eb="3">
      <t>ザイリョウヒ</t>
    </rPh>
    <phoneticPr fontId="4"/>
  </si>
  <si>
    <t>人／日</t>
    <rPh sb="0" eb="1">
      <t>ニン</t>
    </rPh>
    <rPh sb="2" eb="3">
      <t>ニチ</t>
    </rPh>
    <phoneticPr fontId="4"/>
  </si>
  <si>
    <t>施工費</t>
    <rPh sb="0" eb="2">
      <t>セコウ</t>
    </rPh>
    <rPh sb="2" eb="3">
      <t>ヒ</t>
    </rPh>
    <phoneticPr fontId="4"/>
  </si>
  <si>
    <t>－</t>
    <phoneticPr fontId="4"/>
  </si>
  <si>
    <t>（諸経費）</t>
    <rPh sb="1" eb="4">
      <t>ショケイヒ</t>
    </rPh>
    <phoneticPr fontId="4"/>
  </si>
  <si>
    <t>※１　住宅改修の種類：（１）手すりの取り付け、（２）段差の解消、（３）滑りの防止及び移動の円滑化等のための床又は通路面の材料の変更、
　　　　　　　　　　　（４）引き戸等への扉の取替え、（５）洋式便器等への便器の取替え、（６）その他住宅改修に付帯して必要となる改修
※２　名称：材料費、施行費、諸経費等を分けて記載すること。</t>
    <rPh sb="18" eb="19">
      <t>ト</t>
    </rPh>
    <rPh sb="20" eb="21">
      <t>ツ</t>
    </rPh>
    <rPh sb="115" eb="116">
      <t>タ</t>
    </rPh>
    <rPh sb="116" eb="118">
      <t>ジュウタク</t>
    </rPh>
    <rPh sb="118" eb="120">
      <t>カイシュウ</t>
    </rPh>
    <rPh sb="125" eb="127">
      <t>ヒツヨウ</t>
    </rPh>
    <rPh sb="130" eb="132">
      <t>カイシュウ</t>
    </rPh>
    <rPh sb="136" eb="138">
      <t>メイショウ</t>
    </rPh>
    <rPh sb="139" eb="142">
      <t>ザイリョウヒ</t>
    </rPh>
    <rPh sb="143" eb="145">
      <t>シコウ</t>
    </rPh>
    <rPh sb="145" eb="146">
      <t>ヒ</t>
    </rPh>
    <rPh sb="147" eb="150">
      <t>ショケイヒ</t>
    </rPh>
    <rPh sb="150" eb="151">
      <t>トウ</t>
    </rPh>
    <rPh sb="152" eb="153">
      <t>ワ</t>
    </rPh>
    <rPh sb="155" eb="157">
      <t>キサイ</t>
    </rPh>
    <phoneticPr fontId="2"/>
  </si>
  <si>
    <t>（その他）</t>
    <rPh sb="3" eb="4">
      <t>タ</t>
    </rPh>
    <phoneticPr fontId="4"/>
  </si>
  <si>
    <t>（別紙）</t>
    <rPh sb="1" eb="3">
      <t>ベッシ</t>
    </rPh>
    <phoneticPr fontId="2"/>
  </si>
  <si>
    <t>（１）手すり取付</t>
    <rPh sb="3" eb="4">
      <t>テ</t>
    </rPh>
    <rPh sb="6" eb="8">
      <t>トリツケ</t>
    </rPh>
    <phoneticPr fontId="4"/>
  </si>
  <si>
    <t>（２）段差解消</t>
    <rPh sb="3" eb="5">
      <t>ダンサ</t>
    </rPh>
    <rPh sb="5" eb="7">
      <t>カイショウ</t>
    </rPh>
    <phoneticPr fontId="4"/>
  </si>
  <si>
    <t>（３）床材の変更</t>
    <rPh sb="3" eb="5">
      <t>ユカザイ</t>
    </rPh>
    <rPh sb="6" eb="8">
      <t>ヘンコウ</t>
    </rPh>
    <phoneticPr fontId="4"/>
  </si>
  <si>
    <t>（４）引戸等取替え</t>
    <rPh sb="3" eb="5">
      <t>ヒキド</t>
    </rPh>
    <rPh sb="5" eb="6">
      <t>トウ</t>
    </rPh>
    <rPh sb="6" eb="8">
      <t>トリカ</t>
    </rPh>
    <phoneticPr fontId="4"/>
  </si>
  <si>
    <t>（５）洋式便器等取替</t>
    <rPh sb="3" eb="5">
      <t>ヨウシキ</t>
    </rPh>
    <rPh sb="5" eb="7">
      <t>ベンキ</t>
    </rPh>
    <rPh sb="7" eb="8">
      <t>トウ</t>
    </rPh>
    <rPh sb="8" eb="10">
      <t>トリカ</t>
    </rPh>
    <phoneticPr fontId="4"/>
  </si>
  <si>
    <t>（６）その他付帯改修</t>
    <rPh sb="5" eb="6">
      <t>タ</t>
    </rPh>
    <rPh sb="6" eb="8">
      <t>フタイ</t>
    </rPh>
    <rPh sb="8" eb="10">
      <t>カイシュウ</t>
    </rPh>
    <phoneticPr fontId="4"/>
  </si>
  <si>
    <t>商品名、規格・寸法、材質等</t>
    <rPh sb="0" eb="3">
      <t>ショウヒンメイ</t>
    </rPh>
    <rPh sb="4" eb="6">
      <t>キカク</t>
    </rPh>
    <rPh sb="7" eb="9">
      <t>スンポウ</t>
    </rPh>
    <rPh sb="10" eb="12">
      <t>ザイシツ</t>
    </rPh>
    <rPh sb="12" eb="13">
      <t>トウ</t>
    </rPh>
    <phoneticPr fontId="2"/>
  </si>
  <si>
    <t>0.8*4.0*4　杉板</t>
    <rPh sb="10" eb="11">
      <t>スギ</t>
    </rPh>
    <rPh sb="11" eb="12">
      <t>イタ</t>
    </rPh>
    <phoneticPr fontId="4"/>
  </si>
  <si>
    <t>2.0*20.*4　杉板</t>
    <phoneticPr fontId="4"/>
  </si>
  <si>
    <t>0.4*7.0*1.8　杉板</t>
    <phoneticPr fontId="4"/>
  </si>
  <si>
    <t>令和　　年　　月　　日</t>
    <rPh sb="0" eb="2">
      <t>レイワ</t>
    </rPh>
    <rPh sb="4" eb="5">
      <t>ネン</t>
    </rPh>
    <rPh sb="7" eb="8">
      <t>ガツ</t>
    </rPh>
    <rPh sb="10" eb="11">
      <t>ニチ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</si>
</sst>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Red]&quot;¥&quot;\-#,##0"/>
    <numFmt numFmtId="176" formatCode="&quot;¥&quot;#,##0_);[Red]\(&quot;¥&quot;#,##0\)"/>
  </numFmts>
  <fonts count="11" x14ac:knownFonts="1">
    <font>
      <sz val="11"/>
      <name val="ＭＳ 明朝"/>
      <family val="1"/>
      <charset val="128"/>
    </font>
    <font>
      <sz val="11"/>
      <name val="ＭＳ 明朝"/>
      <family val="1"/>
      <charset val="128"/>
    </font>
    <font>
      <sz val="6"/>
      <name val="ＭＳ Ｐ明朝"/>
      <family val="1"/>
      <charset val="128"/>
    </font>
    <font>
      <sz val="9"/>
      <name val="HG丸ｺﾞｼｯｸM-PRO"/>
      <family val="3"/>
      <charset val="128"/>
    </font>
    <font>
      <sz val="6"/>
      <name val="ＭＳ 明朝"/>
      <family val="1"/>
      <charset val="128"/>
    </font>
    <font>
      <sz val="11"/>
      <name val="HG丸ｺﾞｼｯｸM-PRO"/>
      <family val="3"/>
      <charset val="128"/>
    </font>
    <font>
      <sz val="12"/>
      <name val="HG丸ｺﾞｼｯｸM-PRO"/>
      <family val="3"/>
      <charset val="128"/>
    </font>
    <font>
      <sz val="16"/>
      <name val="HG丸ｺﾞｼｯｸM-PRO"/>
      <family val="3"/>
      <charset val="128"/>
    </font>
    <font>
      <sz val="10"/>
      <name val="HG丸ｺﾞｼｯｸM-PRO"/>
      <family val="3"/>
      <charset val="128"/>
    </font>
    <font>
      <sz val="11"/>
      <name val="ＭＳ 明朝"/>
      <family val="1"/>
      <charset val="128"/>
    </font>
    <font>
      <sz val="18"/>
      <name val="HG丸ｺﾞｼｯｸM-PRO"/>
      <family val="3"/>
      <charset val="128"/>
    </font>
  </fonts>
  <fills count="3">
    <fill>
      <patternFill patternType="none"/>
    </fill>
    <fill>
      <patternFill patternType="gray125"/>
    </fill>
    <fill>
      <patternFill patternType="solid">
        <fgColor rgb="FFFFFF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38" fontId="1" fillId="0" borderId="0" applyFont="0" applyFill="0" applyBorder="0" applyAlignment="0" applyProtection="0"/>
    <xf numFmtId="38" fontId="9" fillId="0" borderId="0" applyFont="0" applyFill="0" applyBorder="0" applyAlignment="0" applyProtection="0"/>
  </cellStyleXfs>
  <cellXfs count="60">
    <xf numFmtId="0" fontId="0" fillId="0" borderId="0" xfId="0"/>
    <xf numFmtId="0" fontId="3" fillId="0" borderId="0" xfId="0" applyFont="1"/>
    <xf numFmtId="0" fontId="7" fillId="0" borderId="0" xfId="0" applyFont="1" applyAlignment="1">
      <alignment horizontal="center" vertical="center"/>
    </xf>
    <xf numFmtId="0" fontId="8" fillId="0" borderId="0" xfId="0" applyFont="1" applyBorder="1" applyAlignment="1">
      <alignment vertical="center" shrinkToFit="1"/>
    </xf>
    <xf numFmtId="6" fontId="6" fillId="0" borderId="0" xfId="0" applyNumberFormat="1" applyFont="1" applyBorder="1" applyAlignment="1">
      <alignment vertical="center" shrinkToFit="1"/>
    </xf>
    <xf numFmtId="0" fontId="7" fillId="0" borderId="0" xfId="0" applyFont="1" applyAlignment="1">
      <alignment vertical="center"/>
    </xf>
    <xf numFmtId="0" fontId="6" fillId="0" borderId="0" xfId="0" applyFont="1" applyBorder="1" applyAlignment="1">
      <alignment horizontal="right" vertical="center"/>
    </xf>
    <xf numFmtId="176" fontId="6" fillId="0" borderId="0" xfId="0" applyNumberFormat="1" applyFont="1" applyBorder="1" applyAlignment="1">
      <alignment vertical="center"/>
    </xf>
    <xf numFmtId="0" fontId="6" fillId="0" borderId="0" xfId="0" applyFont="1" applyBorder="1" applyAlignment="1">
      <alignment vertical="center"/>
    </xf>
    <xf numFmtId="0" fontId="3" fillId="0" borderId="0" xfId="0" applyFont="1" applyAlignment="1">
      <alignment horizontal="right" vertical="center"/>
    </xf>
    <xf numFmtId="0" fontId="5" fillId="0" borderId="0" xfId="0" applyFont="1" applyAlignment="1"/>
    <xf numFmtId="0" fontId="5" fillId="0" borderId="0" xfId="0" applyFont="1"/>
    <xf numFmtId="0" fontId="5" fillId="0" borderId="0" xfId="0" applyFont="1" applyAlignment="1">
      <alignment horizontal="left" vertical="center"/>
    </xf>
    <xf numFmtId="0" fontId="5" fillId="0" borderId="1" xfId="0" applyFont="1" applyBorder="1" applyAlignment="1">
      <alignment horizontal="left" vertical="center" shrinkToFit="1"/>
    </xf>
    <xf numFmtId="0" fontId="5" fillId="0" borderId="1" xfId="0" applyFont="1" applyBorder="1" applyAlignment="1">
      <alignment horizontal="center" vertical="center"/>
    </xf>
    <xf numFmtId="0" fontId="5" fillId="0" borderId="1" xfId="0" applyFont="1" applyBorder="1" applyAlignment="1">
      <alignment horizontal="center" vertical="center" shrinkToFit="1"/>
    </xf>
    <xf numFmtId="0" fontId="5" fillId="0" borderId="1" xfId="0" applyFont="1" applyBorder="1" applyAlignment="1">
      <alignment vertical="center" wrapText="1"/>
    </xf>
    <xf numFmtId="0" fontId="5" fillId="0" borderId="1" xfId="0" applyFont="1" applyBorder="1" applyAlignment="1">
      <alignment vertical="center" shrinkToFit="1"/>
    </xf>
    <xf numFmtId="0" fontId="5" fillId="0" borderId="1" xfId="0" applyFont="1" applyBorder="1" applyAlignment="1">
      <alignment horizontal="center" vertical="center" wrapText="1"/>
    </xf>
    <xf numFmtId="0" fontId="5" fillId="0" borderId="1" xfId="0" applyFont="1" applyBorder="1" applyAlignment="1">
      <alignment vertical="center"/>
    </xf>
    <xf numFmtId="0" fontId="5" fillId="0" borderId="1" xfId="0" quotePrefix="1" applyFont="1" applyBorder="1" applyAlignment="1">
      <alignment vertical="center"/>
    </xf>
    <xf numFmtId="38" fontId="5" fillId="0" borderId="1" xfId="1" applyFont="1" applyBorder="1" applyAlignment="1">
      <alignment vertical="center" shrinkToFit="1"/>
    </xf>
    <xf numFmtId="38" fontId="5" fillId="0" borderId="1" xfId="1" applyFont="1" applyBorder="1" applyAlignment="1">
      <alignment vertical="center"/>
    </xf>
    <xf numFmtId="49" fontId="5" fillId="0" borderId="0" xfId="0" applyNumberFormat="1" applyFont="1"/>
    <xf numFmtId="0" fontId="5" fillId="0" borderId="0" xfId="0" applyFont="1" applyAlignment="1">
      <alignment vertical="top" wrapText="1"/>
    </xf>
    <xf numFmtId="0" fontId="5" fillId="0" borderId="0" xfId="0" applyFont="1" applyFill="1" applyBorder="1" applyAlignment="1">
      <alignment vertical="center" shrinkToFit="1"/>
    </xf>
    <xf numFmtId="0" fontId="5" fillId="0" borderId="0" xfId="0" applyFont="1" applyFill="1" applyBorder="1" applyAlignment="1">
      <alignment vertical="center"/>
    </xf>
    <xf numFmtId="38" fontId="5" fillId="0" borderId="0" xfId="1" applyFont="1" applyFill="1" applyBorder="1" applyAlignment="1">
      <alignment vertical="center" shrinkToFit="1"/>
    </xf>
    <xf numFmtId="0" fontId="6" fillId="0" borderId="2" xfId="0" applyFont="1" applyBorder="1" applyAlignment="1">
      <alignment vertical="center"/>
    </xf>
    <xf numFmtId="6" fontId="6" fillId="0" borderId="3" xfId="1" applyNumberFormat="1" applyFont="1" applyBorder="1" applyAlignment="1">
      <alignment vertical="center"/>
    </xf>
    <xf numFmtId="0" fontId="5" fillId="0" borderId="0" xfId="0" applyFont="1" applyAlignment="1">
      <alignment vertical="center"/>
    </xf>
    <xf numFmtId="58" fontId="5" fillId="0" borderId="0" xfId="0" applyNumberFormat="1" applyFont="1" applyAlignment="1">
      <alignment shrinkToFit="1"/>
    </xf>
    <xf numFmtId="0" fontId="5" fillId="0" borderId="1" xfId="0" applyFont="1" applyFill="1" applyBorder="1" applyAlignment="1">
      <alignment vertical="center"/>
    </xf>
    <xf numFmtId="0" fontId="5" fillId="0" borderId="1" xfId="0" applyFont="1" applyBorder="1" applyAlignment="1">
      <alignment horizontal="left" vertical="center"/>
    </xf>
    <xf numFmtId="0" fontId="5" fillId="0" borderId="1" xfId="0" quotePrefix="1" applyFont="1" applyBorder="1" applyAlignment="1">
      <alignment horizontal="center" vertical="center"/>
    </xf>
    <xf numFmtId="38" fontId="5" fillId="0" borderId="1" xfId="1" applyFont="1" applyBorder="1" applyAlignment="1">
      <alignment horizontal="center" vertical="center" shrinkToFit="1"/>
    </xf>
    <xf numFmtId="6" fontId="10" fillId="0" borderId="3" xfId="1" applyNumberFormat="1" applyFont="1" applyBorder="1" applyAlignment="1">
      <alignment horizontal="center" vertical="center"/>
    </xf>
    <xf numFmtId="0" fontId="5" fillId="2" borderId="1" xfId="0" applyFont="1" applyFill="1" applyBorder="1" applyAlignment="1">
      <alignment horizontal="center" vertical="center" shrinkToFit="1"/>
    </xf>
    <xf numFmtId="0" fontId="5" fillId="2" borderId="1" xfId="0" applyFont="1" applyFill="1" applyBorder="1" applyAlignment="1">
      <alignment horizontal="left" vertical="center"/>
    </xf>
    <xf numFmtId="0" fontId="5" fillId="0" borderId="1" xfId="0" quotePrefix="1" applyFont="1" applyBorder="1" applyAlignment="1">
      <alignment vertical="center" shrinkToFit="1"/>
    </xf>
    <xf numFmtId="0" fontId="5" fillId="0" borderId="1" xfId="0" quotePrefix="1" applyFont="1" applyBorder="1" applyAlignment="1">
      <alignment horizontal="left" vertical="center" shrinkToFit="1"/>
    </xf>
    <xf numFmtId="0" fontId="6" fillId="0" borderId="3" xfId="0" applyFont="1" applyBorder="1" applyAlignment="1">
      <alignment horizontal="left" vertical="top"/>
    </xf>
    <xf numFmtId="0" fontId="5" fillId="0" borderId="4" xfId="0" applyFont="1" applyFill="1" applyBorder="1" applyAlignment="1">
      <alignment horizontal="center" vertical="center" shrinkToFit="1"/>
    </xf>
    <xf numFmtId="0" fontId="5" fillId="0" borderId="5" xfId="0" applyFont="1" applyFill="1" applyBorder="1" applyAlignment="1">
      <alignment horizontal="center" vertical="center" shrinkToFit="1"/>
    </xf>
    <xf numFmtId="0" fontId="5" fillId="0" borderId="1" xfId="0" applyFont="1" applyBorder="1" applyAlignment="1">
      <alignment horizontal="center" vertical="center" wrapText="1"/>
    </xf>
    <xf numFmtId="0" fontId="3" fillId="0" borderId="6" xfId="0" applyFont="1" applyBorder="1" applyAlignment="1">
      <alignment horizontal="left" vertical="center" shrinkToFit="1"/>
    </xf>
    <xf numFmtId="0" fontId="5" fillId="0" borderId="1" xfId="0" applyFont="1" applyBorder="1" applyAlignment="1">
      <alignment horizontal="center" vertical="center"/>
    </xf>
    <xf numFmtId="0" fontId="7" fillId="0" borderId="0" xfId="0" applyFont="1" applyAlignment="1">
      <alignment horizontal="center" vertical="center"/>
    </xf>
    <xf numFmtId="0" fontId="5" fillId="0" borderId="0" xfId="0" applyFont="1" applyBorder="1" applyAlignment="1">
      <alignment horizontal="left" vertical="top"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6" fillId="0" borderId="2" xfId="0" applyFont="1" applyBorder="1" applyAlignment="1">
      <alignment horizontal="right" vertical="center"/>
    </xf>
    <xf numFmtId="6" fontId="6" fillId="0" borderId="3" xfId="1" applyNumberFormat="1" applyFont="1" applyBorder="1" applyAlignment="1">
      <alignment horizontal="center" vertical="center"/>
    </xf>
    <xf numFmtId="38" fontId="5" fillId="0" borderId="7" xfId="1" applyFont="1" applyBorder="1" applyAlignment="1">
      <alignment horizontal="right" vertical="center"/>
    </xf>
    <xf numFmtId="38" fontId="5" fillId="0" borderId="8" xfId="1" applyFont="1" applyBorder="1" applyAlignment="1">
      <alignment horizontal="right" vertical="center"/>
    </xf>
    <xf numFmtId="38" fontId="5" fillId="0" borderId="9" xfId="1" applyFont="1" applyBorder="1" applyAlignment="1">
      <alignment horizontal="right" vertical="center"/>
    </xf>
    <xf numFmtId="0" fontId="5" fillId="0" borderId="7" xfId="0" applyFont="1" applyBorder="1" applyAlignment="1">
      <alignment horizontal="right" vertical="center"/>
    </xf>
    <xf numFmtId="0" fontId="5" fillId="0" borderId="8" xfId="0" applyFont="1" applyBorder="1" applyAlignment="1">
      <alignment horizontal="right" vertical="center"/>
    </xf>
    <xf numFmtId="0" fontId="5" fillId="0" borderId="9" xfId="0" applyFont="1" applyBorder="1" applyAlignment="1">
      <alignment horizontal="right" vertical="center"/>
    </xf>
    <xf numFmtId="38" fontId="5" fillId="0" borderId="7" xfId="0" applyNumberFormat="1" applyFont="1" applyBorder="1" applyAlignment="1">
      <alignment horizontal="right"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101652</xdr:colOff>
      <xdr:row>19</xdr:row>
      <xdr:rowOff>156885</xdr:rowOff>
    </xdr:from>
    <xdr:to>
      <xdr:col>4</xdr:col>
      <xdr:colOff>16487</xdr:colOff>
      <xdr:row>29</xdr:row>
      <xdr:rowOff>60674</xdr:rowOff>
    </xdr:to>
    <xdr:sp macro="" textlink="">
      <xdr:nvSpPr>
        <xdr:cNvPr id="10" name="角丸四角形吹き出し 9"/>
        <xdr:cNvSpPr/>
      </xdr:nvSpPr>
      <xdr:spPr>
        <a:xfrm>
          <a:off x="101652" y="4784914"/>
          <a:ext cx="3579159" cy="2144966"/>
        </a:xfrm>
        <a:prstGeom prst="wedgeRoundRectCallout">
          <a:avLst>
            <a:gd name="adj1" fmla="val 101219"/>
            <a:gd name="adj2" fmla="val -103366"/>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1028700</xdr:colOff>
      <xdr:row>3</xdr:row>
      <xdr:rowOff>38100</xdr:rowOff>
    </xdr:from>
    <xdr:to>
      <xdr:col>6</xdr:col>
      <xdr:colOff>76200</xdr:colOff>
      <xdr:row>6</xdr:row>
      <xdr:rowOff>266700</xdr:rowOff>
    </xdr:to>
    <xdr:grpSp>
      <xdr:nvGrpSpPr>
        <xdr:cNvPr id="3248" name="グループ化 4"/>
        <xdr:cNvGrpSpPr>
          <a:grpSpLocks/>
        </xdr:cNvGrpSpPr>
      </xdr:nvGrpSpPr>
      <xdr:grpSpPr bwMode="auto">
        <a:xfrm>
          <a:off x="4693024" y="531159"/>
          <a:ext cx="3059205" cy="1225923"/>
          <a:chOff x="1980135" y="-651123"/>
          <a:chExt cx="2552700" cy="1267423"/>
        </a:xfrm>
      </xdr:grpSpPr>
      <xdr:sp macro="" textlink="">
        <xdr:nvSpPr>
          <xdr:cNvPr id="6" name="角丸四角形吹き出し 5"/>
          <xdr:cNvSpPr/>
        </xdr:nvSpPr>
        <xdr:spPr>
          <a:xfrm>
            <a:off x="1980135" y="-651123"/>
            <a:ext cx="2552700" cy="1110223"/>
          </a:xfrm>
          <a:prstGeom prst="wedgeRoundRectCallout">
            <a:avLst>
              <a:gd name="adj1" fmla="val -162971"/>
              <a:gd name="adj2" fmla="val 169365"/>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7" name="テキスト ボックス 6"/>
          <xdr:cNvSpPr txBox="1"/>
        </xdr:nvSpPr>
        <xdr:spPr>
          <a:xfrm>
            <a:off x="2091468" y="-503748"/>
            <a:ext cx="2417510" cy="11200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b="1">
                <a:solidFill>
                  <a:schemeClr val="bg1"/>
                </a:solidFill>
              </a:rPr>
              <a:t>手すり取付、踏台設置、段差解消（コンクリート敷き設）、スロープ設置、引戸への交換、洋式便器への交換など</a:t>
            </a:r>
          </a:p>
        </xdr:txBody>
      </xdr:sp>
    </xdr:grpSp>
    <xdr:clientData/>
  </xdr:twoCellAnchor>
  <xdr:twoCellAnchor>
    <xdr:from>
      <xdr:col>0</xdr:col>
      <xdr:colOff>145924</xdr:colOff>
      <xdr:row>20</xdr:row>
      <xdr:rowOff>64672</xdr:rowOff>
    </xdr:from>
    <xdr:to>
      <xdr:col>3</xdr:col>
      <xdr:colOff>578384</xdr:colOff>
      <xdr:row>28</xdr:row>
      <xdr:rowOff>195301</xdr:rowOff>
    </xdr:to>
    <xdr:sp macro="" textlink="">
      <xdr:nvSpPr>
        <xdr:cNvPr id="8" name="テキスト ボックス 7"/>
        <xdr:cNvSpPr txBox="1"/>
      </xdr:nvSpPr>
      <xdr:spPr>
        <a:xfrm>
          <a:off x="145924" y="4916819"/>
          <a:ext cx="3054636" cy="1923570"/>
        </a:xfrm>
        <a:prstGeom prst="rect">
          <a:avLst/>
        </a:prstGeom>
        <a:solidFill>
          <a:schemeClr val="accen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chemeClr val="bg1"/>
              </a:solidFill>
            </a:rPr>
            <a:t>・既製品の場合は、商品名を記載。</a:t>
          </a:r>
          <a:endParaRPr kumimoji="1" lang="en-US" altLang="ja-JP" sz="1100" b="1">
            <a:solidFill>
              <a:schemeClr val="bg1"/>
            </a:solidFill>
          </a:endParaRPr>
        </a:p>
        <a:p>
          <a:r>
            <a:rPr kumimoji="1" lang="ja-JP" altLang="en-US" sz="1100" b="1">
              <a:solidFill>
                <a:schemeClr val="bg1"/>
              </a:solidFill>
            </a:rPr>
            <a:t>　 </a:t>
          </a:r>
          <a:r>
            <a:rPr kumimoji="1" lang="en-US" altLang="ja-JP" sz="1100" b="1">
              <a:solidFill>
                <a:schemeClr val="bg1"/>
              </a:solidFill>
            </a:rPr>
            <a:t>(</a:t>
          </a:r>
          <a:r>
            <a:rPr kumimoji="1" lang="ja-JP" altLang="en-US" sz="1100" b="1">
              <a:solidFill>
                <a:schemeClr val="bg1"/>
              </a:solidFill>
            </a:rPr>
            <a:t>浴室用手すり、アコーディオンカーテン、</a:t>
          </a:r>
          <a:endParaRPr kumimoji="1" lang="en-US" altLang="ja-JP" sz="1100" b="1">
            <a:solidFill>
              <a:schemeClr val="bg1"/>
            </a:solidFill>
          </a:endParaRPr>
        </a:p>
        <a:p>
          <a:r>
            <a:rPr kumimoji="1" lang="ja-JP" altLang="en-US" sz="1100" b="1">
              <a:solidFill>
                <a:schemeClr val="bg1"/>
              </a:solidFill>
            </a:rPr>
            <a:t>　  トイレ便器等</a:t>
          </a:r>
          <a:r>
            <a:rPr kumimoji="1" lang="en-US" altLang="ja-JP" sz="1100" b="1">
              <a:solidFill>
                <a:schemeClr val="bg1"/>
              </a:solidFill>
            </a:rPr>
            <a:t>)</a:t>
          </a:r>
        </a:p>
        <a:p>
          <a:endParaRPr kumimoji="1" lang="en-US" altLang="ja-JP" sz="1100" b="1">
            <a:solidFill>
              <a:schemeClr val="bg1"/>
            </a:solidFill>
          </a:endParaRPr>
        </a:p>
        <a:p>
          <a:r>
            <a:rPr kumimoji="1" lang="ja-JP" altLang="en-US" sz="1100" b="1">
              <a:solidFill>
                <a:schemeClr val="bg1"/>
              </a:solidFill>
            </a:rPr>
            <a:t>・手すりなら素材（木製、ステンレス）と長さ</a:t>
          </a:r>
          <a:endParaRPr kumimoji="1" lang="en-US" altLang="ja-JP" sz="1100" b="1">
            <a:solidFill>
              <a:schemeClr val="bg1"/>
            </a:solidFill>
          </a:endParaRPr>
        </a:p>
        <a:p>
          <a:endParaRPr kumimoji="1" lang="en-US" altLang="ja-JP" sz="1100" b="1">
            <a:solidFill>
              <a:schemeClr val="bg1"/>
            </a:solidFill>
          </a:endParaRPr>
        </a:p>
        <a:p>
          <a:pPr>
            <a:lnSpc>
              <a:spcPts val="1200"/>
            </a:lnSpc>
          </a:pPr>
          <a:r>
            <a:rPr kumimoji="1" lang="ja-JP" altLang="en-US" sz="1100" b="1">
              <a:solidFill>
                <a:schemeClr val="bg1"/>
              </a:solidFill>
            </a:rPr>
            <a:t>・踏台なら幅、奥行き、高さ、段数</a:t>
          </a:r>
          <a:endParaRPr kumimoji="1" lang="en-US" altLang="ja-JP" sz="1100" b="1">
            <a:solidFill>
              <a:schemeClr val="bg1"/>
            </a:solidFill>
          </a:endParaRPr>
        </a:p>
        <a:p>
          <a:endParaRPr kumimoji="1" lang="en-US" altLang="ja-JP" sz="1100" b="1">
            <a:solidFill>
              <a:schemeClr val="bg1"/>
            </a:solidFill>
          </a:endParaRPr>
        </a:p>
        <a:p>
          <a:pPr>
            <a:lnSpc>
              <a:spcPts val="1100"/>
            </a:lnSpc>
          </a:pPr>
          <a:r>
            <a:rPr kumimoji="1" lang="ja-JP" altLang="en-US" sz="1100" b="1">
              <a:solidFill>
                <a:schemeClr val="bg1"/>
              </a:solidFill>
            </a:rPr>
            <a:t>・スロープは別途簡易設計図など</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60"/>
  <sheetViews>
    <sheetView showZeros="0" view="pageBreakPreview" zoomScale="85" zoomScaleNormal="100" zoomScaleSheetLayoutView="85" workbookViewId="0">
      <selection activeCell="F39" sqref="F39"/>
    </sheetView>
  </sheetViews>
  <sheetFormatPr defaultRowHeight="11.25" x14ac:dyDescent="0.15"/>
  <cols>
    <col min="1" max="1" width="21.875" style="1" customWidth="1"/>
    <col min="2" max="2" width="6.375" style="1" customWidth="1"/>
    <col min="3" max="3" width="11.5" style="1" customWidth="1"/>
    <col min="4" max="4" width="9.625" style="1" customWidth="1"/>
    <col min="5" max="5" width="12.875" style="1" customWidth="1"/>
    <col min="6" max="6" width="31.625" style="1" customWidth="1"/>
    <col min="7" max="8" width="7.375" style="1" customWidth="1"/>
    <col min="9" max="10" width="13.25" style="1" customWidth="1"/>
    <col min="11" max="11" width="16.25" style="1" customWidth="1"/>
    <col min="12" max="16384" width="9" style="1"/>
  </cols>
  <sheetData>
    <row r="1" spans="1:19" ht="14.1" customHeight="1" x14ac:dyDescent="0.15">
      <c r="A1" s="10" t="s">
        <v>62</v>
      </c>
      <c r="B1" s="10"/>
      <c r="C1" s="10"/>
      <c r="K1" s="31" t="s">
        <v>73</v>
      </c>
    </row>
    <row r="2" spans="1:19" ht="18" customHeight="1" x14ac:dyDescent="0.15">
      <c r="A2" s="47" t="s">
        <v>15</v>
      </c>
      <c r="B2" s="47"/>
      <c r="C2" s="47"/>
      <c r="D2" s="47"/>
      <c r="E2" s="47"/>
      <c r="F2" s="47"/>
      <c r="G2" s="47"/>
      <c r="H2" s="47"/>
      <c r="I2" s="47"/>
      <c r="J2" s="47"/>
      <c r="K2" s="47"/>
      <c r="L2" s="5"/>
      <c r="M2" s="5"/>
      <c r="N2" s="5"/>
      <c r="O2" s="5"/>
      <c r="P2" s="5"/>
    </row>
    <row r="3" spans="1:19" ht="8.1" customHeight="1" x14ac:dyDescent="0.15">
      <c r="A3" s="2"/>
      <c r="B3" s="2"/>
      <c r="C3" s="2"/>
      <c r="D3" s="2"/>
      <c r="E3" s="2"/>
      <c r="F3" s="2"/>
      <c r="G3" s="2"/>
      <c r="H3" s="2"/>
      <c r="I3" s="2"/>
      <c r="J3" s="2"/>
      <c r="K3" s="2"/>
      <c r="L3" s="5"/>
      <c r="M3" s="5"/>
      <c r="N3" s="5"/>
      <c r="O3" s="5"/>
      <c r="P3" s="5"/>
    </row>
    <row r="4" spans="1:19" ht="18" customHeight="1" x14ac:dyDescent="0.15">
      <c r="A4" s="2"/>
      <c r="B4" s="2"/>
      <c r="C4" s="2"/>
      <c r="D4" s="2"/>
      <c r="E4" s="2"/>
      <c r="F4" s="2"/>
      <c r="G4" s="2"/>
      <c r="H4" s="30" t="s">
        <v>2</v>
      </c>
      <c r="J4" s="30"/>
      <c r="K4" s="10"/>
      <c r="M4" s="1" t="s">
        <v>8</v>
      </c>
    </row>
    <row r="5" spans="1:19" ht="25.5" customHeight="1" thickBot="1" x14ac:dyDescent="0.2">
      <c r="A5" s="51" t="s">
        <v>16</v>
      </c>
      <c r="B5" s="51"/>
      <c r="C5" s="51"/>
      <c r="D5" s="51"/>
      <c r="E5" s="28"/>
      <c r="F5" s="6"/>
      <c r="G5" s="2"/>
      <c r="H5" s="30" t="s">
        <v>3</v>
      </c>
      <c r="J5" s="30"/>
      <c r="M5" s="1" t="s">
        <v>9</v>
      </c>
    </row>
    <row r="6" spans="1:19" ht="35.25" customHeight="1" thickBot="1" x14ac:dyDescent="0.2">
      <c r="A6" s="41" t="s">
        <v>30</v>
      </c>
      <c r="B6" s="41"/>
      <c r="C6" s="41"/>
      <c r="D6" s="41"/>
      <c r="E6" s="41"/>
      <c r="F6" s="8"/>
      <c r="G6" s="2"/>
      <c r="H6" s="30" t="s">
        <v>4</v>
      </c>
      <c r="J6" s="30"/>
      <c r="K6" s="9" t="s">
        <v>31</v>
      </c>
      <c r="M6" s="1" t="s">
        <v>10</v>
      </c>
    </row>
    <row r="7" spans="1:19" ht="32.25" customHeight="1" thickBot="1" x14ac:dyDescent="0.2">
      <c r="A7" s="52" t="s">
        <v>40</v>
      </c>
      <c r="B7" s="52"/>
      <c r="C7" s="52"/>
      <c r="D7" s="52"/>
      <c r="E7" s="29" t="s">
        <v>41</v>
      </c>
      <c r="F7" s="7"/>
      <c r="H7" s="30" t="s">
        <v>5</v>
      </c>
      <c r="J7" s="30"/>
      <c r="M7" s="1" t="s">
        <v>11</v>
      </c>
    </row>
    <row r="8" spans="1:19" ht="18" customHeight="1" x14ac:dyDescent="0.15">
      <c r="A8" s="45"/>
      <c r="B8" s="45"/>
      <c r="C8" s="45"/>
      <c r="D8" s="45"/>
      <c r="E8" s="45"/>
      <c r="F8" s="4"/>
      <c r="G8" s="3"/>
      <c r="H8" s="30" t="s">
        <v>6</v>
      </c>
      <c r="J8" s="30"/>
      <c r="M8" s="1" t="s">
        <v>12</v>
      </c>
    </row>
    <row r="9" spans="1:19" ht="8.1" customHeight="1" x14ac:dyDescent="0.15">
      <c r="M9" s="1" t="s">
        <v>13</v>
      </c>
    </row>
    <row r="10" spans="1:19" s="11" customFormat="1" ht="23.25" customHeight="1" x14ac:dyDescent="0.15">
      <c r="A10" s="44" t="s">
        <v>21</v>
      </c>
      <c r="B10" s="49" t="s">
        <v>22</v>
      </c>
      <c r="C10" s="44" t="s">
        <v>23</v>
      </c>
      <c r="D10" s="46" t="s">
        <v>1</v>
      </c>
      <c r="E10" s="44" t="s">
        <v>32</v>
      </c>
      <c r="F10" s="44" t="s">
        <v>69</v>
      </c>
      <c r="G10" s="44" t="s">
        <v>29</v>
      </c>
      <c r="H10" s="44"/>
      <c r="I10" s="44"/>
      <c r="J10" s="44"/>
      <c r="K10" s="42" t="s">
        <v>28</v>
      </c>
    </row>
    <row r="11" spans="1:19" s="11" customFormat="1" ht="24.75" customHeight="1" x14ac:dyDescent="0.15">
      <c r="A11" s="44"/>
      <c r="B11" s="50"/>
      <c r="C11" s="46"/>
      <c r="D11" s="46"/>
      <c r="E11" s="46"/>
      <c r="F11" s="46"/>
      <c r="G11" s="18" t="s">
        <v>0</v>
      </c>
      <c r="H11" s="18" t="s">
        <v>25</v>
      </c>
      <c r="I11" s="18" t="s">
        <v>26</v>
      </c>
      <c r="J11" s="14" t="s">
        <v>27</v>
      </c>
      <c r="K11" s="43"/>
    </row>
    <row r="12" spans="1:19" s="11" customFormat="1" ht="18" customHeight="1" x14ac:dyDescent="0.15">
      <c r="A12" s="39"/>
      <c r="B12" s="20"/>
      <c r="C12" s="13"/>
      <c r="D12" s="14"/>
      <c r="E12" s="15"/>
      <c r="F12" s="16"/>
      <c r="G12" s="19"/>
      <c r="H12" s="21"/>
      <c r="I12" s="21"/>
      <c r="J12" s="22">
        <f>G12*I12</f>
        <v>0</v>
      </c>
      <c r="K12" s="32"/>
      <c r="M12" s="23" t="s">
        <v>63</v>
      </c>
    </row>
    <row r="13" spans="1:19" s="11" customFormat="1" ht="18" customHeight="1" x14ac:dyDescent="0.15">
      <c r="A13" s="39"/>
      <c r="B13" s="20"/>
      <c r="C13" s="13"/>
      <c r="D13" s="14"/>
      <c r="E13" s="15"/>
      <c r="F13" s="16"/>
      <c r="G13" s="19"/>
      <c r="H13" s="21"/>
      <c r="I13" s="21"/>
      <c r="J13" s="22">
        <f t="shared" ref="J13:J32" si="0">G13*I13</f>
        <v>0</v>
      </c>
      <c r="K13" s="32"/>
      <c r="M13" s="23" t="s">
        <v>64</v>
      </c>
    </row>
    <row r="14" spans="1:19" s="11" customFormat="1" ht="18" customHeight="1" x14ac:dyDescent="0.15">
      <c r="A14" s="39"/>
      <c r="B14" s="20"/>
      <c r="C14" s="13"/>
      <c r="D14" s="14"/>
      <c r="E14" s="15"/>
      <c r="F14" s="16"/>
      <c r="G14" s="19"/>
      <c r="H14" s="21"/>
      <c r="I14" s="21"/>
      <c r="J14" s="22">
        <f t="shared" si="0"/>
        <v>0</v>
      </c>
      <c r="K14" s="32"/>
      <c r="M14" s="23" t="s">
        <v>65</v>
      </c>
    </row>
    <row r="15" spans="1:19" s="11" customFormat="1" ht="18" customHeight="1" x14ac:dyDescent="0.15">
      <c r="A15" s="39"/>
      <c r="B15" s="20"/>
      <c r="C15" s="13"/>
      <c r="D15" s="14"/>
      <c r="E15" s="15"/>
      <c r="F15" s="16"/>
      <c r="G15" s="19"/>
      <c r="H15" s="21"/>
      <c r="I15" s="21"/>
      <c r="J15" s="22">
        <f t="shared" si="0"/>
        <v>0</v>
      </c>
      <c r="K15" s="32"/>
      <c r="M15" s="23" t="s">
        <v>66</v>
      </c>
    </row>
    <row r="16" spans="1:19" s="11" customFormat="1" ht="18" customHeight="1" x14ac:dyDescent="0.15">
      <c r="A16" s="39"/>
      <c r="B16" s="20"/>
      <c r="C16" s="13"/>
      <c r="D16" s="14"/>
      <c r="E16" s="15"/>
      <c r="F16" s="16"/>
      <c r="G16" s="19"/>
      <c r="H16" s="21"/>
      <c r="I16" s="21"/>
      <c r="J16" s="22">
        <f t="shared" si="0"/>
        <v>0</v>
      </c>
      <c r="K16" s="32"/>
      <c r="M16" s="23" t="s">
        <v>67</v>
      </c>
      <c r="N16" s="24"/>
      <c r="O16" s="24"/>
      <c r="P16" s="24"/>
      <c r="Q16" s="24"/>
      <c r="R16" s="24"/>
      <c r="S16" s="24"/>
    </row>
    <row r="17" spans="1:19" s="11" customFormat="1" ht="18" customHeight="1" x14ac:dyDescent="0.15">
      <c r="A17" s="39"/>
      <c r="B17" s="20"/>
      <c r="C17" s="13"/>
      <c r="D17" s="14"/>
      <c r="E17" s="15"/>
      <c r="F17" s="16"/>
      <c r="G17" s="19"/>
      <c r="H17" s="21"/>
      <c r="I17" s="21"/>
      <c r="J17" s="22">
        <f t="shared" si="0"/>
        <v>0</v>
      </c>
      <c r="K17" s="32"/>
      <c r="M17" s="23" t="s">
        <v>68</v>
      </c>
      <c r="N17" s="24"/>
      <c r="O17" s="24"/>
      <c r="P17" s="24"/>
      <c r="Q17" s="24"/>
      <c r="R17" s="24"/>
      <c r="S17" s="24"/>
    </row>
    <row r="18" spans="1:19" s="11" customFormat="1" ht="18" customHeight="1" x14ac:dyDescent="0.15">
      <c r="A18" s="39"/>
      <c r="B18" s="20"/>
      <c r="C18" s="13"/>
      <c r="D18" s="14"/>
      <c r="E18" s="15"/>
      <c r="F18" s="16"/>
      <c r="G18" s="19"/>
      <c r="H18" s="21"/>
      <c r="I18" s="21"/>
      <c r="J18" s="22">
        <f t="shared" si="0"/>
        <v>0</v>
      </c>
      <c r="K18" s="32"/>
      <c r="M18" s="23"/>
      <c r="N18" s="24"/>
      <c r="O18" s="24"/>
      <c r="P18" s="24"/>
      <c r="Q18" s="24"/>
      <c r="R18" s="24"/>
      <c r="S18" s="24"/>
    </row>
    <row r="19" spans="1:19" s="11" customFormat="1" ht="18" customHeight="1" x14ac:dyDescent="0.15">
      <c r="A19" s="39"/>
      <c r="B19" s="20"/>
      <c r="C19" s="13"/>
      <c r="D19" s="14"/>
      <c r="E19" s="15"/>
      <c r="F19" s="16"/>
      <c r="G19" s="19"/>
      <c r="H19" s="21"/>
      <c r="I19" s="21"/>
      <c r="J19" s="22">
        <f t="shared" si="0"/>
        <v>0</v>
      </c>
      <c r="K19" s="32"/>
      <c r="N19" s="24"/>
      <c r="O19" s="24"/>
      <c r="P19" s="24"/>
      <c r="Q19" s="24"/>
      <c r="R19" s="24"/>
      <c r="S19" s="24"/>
    </row>
    <row r="20" spans="1:19" s="11" customFormat="1" ht="18" customHeight="1" x14ac:dyDescent="0.15">
      <c r="A20" s="39"/>
      <c r="B20" s="20"/>
      <c r="C20" s="13"/>
      <c r="D20" s="14"/>
      <c r="E20" s="15"/>
      <c r="F20" s="16"/>
      <c r="G20" s="19"/>
      <c r="H20" s="21"/>
      <c r="I20" s="21"/>
      <c r="J20" s="22">
        <f t="shared" si="0"/>
        <v>0</v>
      </c>
      <c r="K20" s="32"/>
      <c r="M20" s="11" t="s">
        <v>38</v>
      </c>
      <c r="N20" s="24"/>
      <c r="O20" s="24"/>
      <c r="P20" s="24"/>
      <c r="Q20" s="24"/>
      <c r="R20" s="24"/>
      <c r="S20" s="24"/>
    </row>
    <row r="21" spans="1:19" s="11" customFormat="1" ht="18" customHeight="1" x14ac:dyDescent="0.15">
      <c r="A21" s="39"/>
      <c r="B21" s="20"/>
      <c r="C21" s="13"/>
      <c r="D21" s="14"/>
      <c r="E21" s="15"/>
      <c r="F21" s="16"/>
      <c r="G21" s="19"/>
      <c r="H21" s="21"/>
      <c r="I21" s="21"/>
      <c r="J21" s="22">
        <f t="shared" si="0"/>
        <v>0</v>
      </c>
      <c r="K21" s="32"/>
      <c r="M21" s="23" t="s">
        <v>39</v>
      </c>
      <c r="N21" s="24"/>
      <c r="O21" s="24"/>
      <c r="P21" s="24"/>
      <c r="Q21" s="24"/>
      <c r="R21" s="24"/>
      <c r="S21" s="24"/>
    </row>
    <row r="22" spans="1:19" s="11" customFormat="1" ht="18" customHeight="1" x14ac:dyDescent="0.15">
      <c r="A22" s="39"/>
      <c r="B22" s="20"/>
      <c r="C22" s="13"/>
      <c r="D22" s="14"/>
      <c r="E22" s="15"/>
      <c r="F22" s="16"/>
      <c r="G22" s="19"/>
      <c r="H22" s="21"/>
      <c r="I22" s="21"/>
      <c r="J22" s="22">
        <f t="shared" si="0"/>
        <v>0</v>
      </c>
      <c r="K22" s="32"/>
      <c r="M22" s="23" t="s">
        <v>59</v>
      </c>
    </row>
    <row r="23" spans="1:19" s="11" customFormat="1" ht="18" customHeight="1" x14ac:dyDescent="0.15">
      <c r="A23" s="39"/>
      <c r="B23" s="20"/>
      <c r="C23" s="13"/>
      <c r="D23" s="14"/>
      <c r="E23" s="15"/>
      <c r="F23" s="17"/>
      <c r="G23" s="19"/>
      <c r="H23" s="21"/>
      <c r="I23" s="21"/>
      <c r="J23" s="22">
        <f t="shared" si="0"/>
        <v>0</v>
      </c>
      <c r="K23" s="32"/>
      <c r="M23" s="23" t="s">
        <v>61</v>
      </c>
    </row>
    <row r="24" spans="1:19" s="11" customFormat="1" ht="18" customHeight="1" x14ac:dyDescent="0.15">
      <c r="A24" s="39"/>
      <c r="B24" s="20"/>
      <c r="C24" s="13"/>
      <c r="D24" s="14"/>
      <c r="E24" s="15"/>
      <c r="F24" s="17"/>
      <c r="G24" s="19"/>
      <c r="H24" s="21"/>
      <c r="I24" s="21"/>
      <c r="J24" s="22">
        <f t="shared" si="0"/>
        <v>0</v>
      </c>
      <c r="K24" s="32"/>
    </row>
    <row r="25" spans="1:19" s="11" customFormat="1" ht="18" customHeight="1" x14ac:dyDescent="0.15">
      <c r="A25" s="39"/>
      <c r="B25" s="20"/>
      <c r="C25" s="13"/>
      <c r="D25" s="14"/>
      <c r="E25" s="15"/>
      <c r="F25" s="19"/>
      <c r="G25" s="19"/>
      <c r="H25" s="21"/>
      <c r="I25" s="21"/>
      <c r="J25" s="22">
        <f t="shared" si="0"/>
        <v>0</v>
      </c>
      <c r="K25" s="32"/>
    </row>
    <row r="26" spans="1:19" s="11" customFormat="1" ht="18" customHeight="1" x14ac:dyDescent="0.15">
      <c r="A26" s="39"/>
      <c r="B26" s="20"/>
      <c r="C26" s="13"/>
      <c r="D26" s="14"/>
      <c r="E26" s="15"/>
      <c r="F26" s="19"/>
      <c r="G26" s="19"/>
      <c r="H26" s="21"/>
      <c r="I26" s="21"/>
      <c r="J26" s="22">
        <f t="shared" si="0"/>
        <v>0</v>
      </c>
      <c r="K26" s="32"/>
    </row>
    <row r="27" spans="1:19" s="11" customFormat="1" ht="18" customHeight="1" x14ac:dyDescent="0.15">
      <c r="A27" s="39"/>
      <c r="B27" s="20"/>
      <c r="C27" s="13"/>
      <c r="D27" s="14"/>
      <c r="E27" s="15"/>
      <c r="F27" s="19"/>
      <c r="G27" s="19"/>
      <c r="H27" s="21"/>
      <c r="I27" s="21"/>
      <c r="J27" s="22">
        <f t="shared" si="0"/>
        <v>0</v>
      </c>
      <c r="K27" s="32"/>
    </row>
    <row r="28" spans="1:19" s="11" customFormat="1" ht="18" customHeight="1" x14ac:dyDescent="0.15">
      <c r="A28" s="39"/>
      <c r="B28" s="20"/>
      <c r="C28" s="13"/>
      <c r="D28" s="14"/>
      <c r="E28" s="15"/>
      <c r="F28" s="19"/>
      <c r="G28" s="19"/>
      <c r="H28" s="21"/>
      <c r="I28" s="21"/>
      <c r="J28" s="22">
        <f t="shared" si="0"/>
        <v>0</v>
      </c>
      <c r="K28" s="32"/>
    </row>
    <row r="29" spans="1:19" s="11" customFormat="1" ht="18" customHeight="1" x14ac:dyDescent="0.15">
      <c r="A29" s="20"/>
      <c r="B29" s="20"/>
      <c r="C29" s="13"/>
      <c r="D29" s="14"/>
      <c r="E29" s="33" t="s">
        <v>33</v>
      </c>
      <c r="F29" s="19"/>
      <c r="G29" s="19"/>
      <c r="H29" s="21"/>
      <c r="I29" s="21"/>
      <c r="J29" s="22">
        <f t="shared" si="0"/>
        <v>0</v>
      </c>
      <c r="K29" s="32"/>
    </row>
    <row r="30" spans="1:19" s="11" customFormat="1" ht="18" customHeight="1" x14ac:dyDescent="0.15">
      <c r="A30" s="20"/>
      <c r="B30" s="20"/>
      <c r="C30" s="13"/>
      <c r="D30" s="19"/>
      <c r="E30" s="33" t="s">
        <v>35</v>
      </c>
      <c r="F30" s="14"/>
      <c r="G30" s="19"/>
      <c r="H30" s="21"/>
      <c r="I30" s="21"/>
      <c r="J30" s="22">
        <f t="shared" si="0"/>
        <v>0</v>
      </c>
      <c r="K30" s="32"/>
    </row>
    <row r="31" spans="1:19" s="11" customFormat="1" ht="18" customHeight="1" x14ac:dyDescent="0.15">
      <c r="A31" s="20"/>
      <c r="B31" s="20"/>
      <c r="C31" s="13"/>
      <c r="D31" s="14"/>
      <c r="E31" s="33" t="s">
        <v>36</v>
      </c>
      <c r="F31" s="14"/>
      <c r="G31" s="19"/>
      <c r="H31" s="21"/>
      <c r="I31" s="21"/>
      <c r="J31" s="22">
        <f t="shared" si="0"/>
        <v>0</v>
      </c>
      <c r="K31" s="32"/>
    </row>
    <row r="32" spans="1:19" s="11" customFormat="1" ht="18" customHeight="1" x14ac:dyDescent="0.15">
      <c r="A32" s="20"/>
      <c r="B32" s="20"/>
      <c r="C32" s="13"/>
      <c r="D32" s="19"/>
      <c r="E32" s="33" t="s">
        <v>37</v>
      </c>
      <c r="F32" s="14"/>
      <c r="G32" s="19"/>
      <c r="H32" s="21"/>
      <c r="I32" s="21"/>
      <c r="J32" s="22">
        <f t="shared" si="0"/>
        <v>0</v>
      </c>
      <c r="K32" s="32"/>
    </row>
    <row r="33" spans="1:11" s="11" customFormat="1" ht="2.1" customHeight="1" x14ac:dyDescent="0.15">
      <c r="A33" s="25"/>
      <c r="B33" s="25"/>
      <c r="C33" s="25"/>
      <c r="D33" s="26"/>
      <c r="E33" s="25"/>
      <c r="F33" s="26"/>
      <c r="G33" s="26"/>
      <c r="H33" s="27"/>
      <c r="I33" s="27"/>
      <c r="J33" s="26"/>
      <c r="K33" s="26"/>
    </row>
    <row r="34" spans="1:11" s="11" customFormat="1" ht="12.95" customHeight="1" x14ac:dyDescent="0.15">
      <c r="A34" s="48" t="s">
        <v>60</v>
      </c>
      <c r="B34" s="48"/>
      <c r="C34" s="48"/>
      <c r="D34" s="48"/>
      <c r="E34" s="48"/>
      <c r="F34" s="48"/>
      <c r="G34" s="48"/>
      <c r="H34" s="48"/>
      <c r="I34" s="48"/>
      <c r="J34" s="48"/>
      <c r="K34" s="48"/>
    </row>
    <row r="35" spans="1:11" s="11" customFormat="1" ht="27.75" customHeight="1" x14ac:dyDescent="0.15">
      <c r="A35" s="48"/>
      <c r="B35" s="48"/>
      <c r="C35" s="48"/>
      <c r="D35" s="48"/>
      <c r="E35" s="48"/>
      <c r="F35" s="48"/>
      <c r="G35" s="48"/>
      <c r="H35" s="48"/>
      <c r="I35" s="48"/>
      <c r="J35" s="48"/>
      <c r="K35" s="48"/>
    </row>
    <row r="36" spans="1:11" s="11" customFormat="1" ht="14.1" customHeight="1" x14ac:dyDescent="0.15">
      <c r="A36" s="24"/>
      <c r="B36" s="24"/>
      <c r="C36" s="24"/>
      <c r="D36" s="24"/>
      <c r="E36" s="24"/>
      <c r="F36" s="24"/>
      <c r="G36" s="24"/>
      <c r="H36" s="24"/>
      <c r="I36" s="24"/>
      <c r="J36" s="24"/>
      <c r="K36" s="24"/>
    </row>
    <row r="37" spans="1:11" s="11" customFormat="1" ht="14.1" customHeight="1" x14ac:dyDescent="0.15">
      <c r="A37" s="24"/>
      <c r="B37" s="24"/>
      <c r="C37" s="24"/>
      <c r="D37" s="24"/>
      <c r="E37" s="24"/>
      <c r="F37" s="24"/>
      <c r="G37" s="24"/>
      <c r="H37" s="24"/>
      <c r="I37" s="24"/>
      <c r="J37" s="24"/>
      <c r="K37" s="24"/>
    </row>
    <row r="38" spans="1:11" s="11" customFormat="1" ht="20.100000000000001" customHeight="1" x14ac:dyDescent="0.15">
      <c r="A38" s="12"/>
      <c r="B38" s="12"/>
      <c r="C38" s="12"/>
      <c r="D38" s="12"/>
      <c r="E38" s="12"/>
      <c r="F38" s="12"/>
      <c r="G38" s="12"/>
      <c r="H38" s="12"/>
      <c r="I38" s="12"/>
      <c r="J38" s="12"/>
      <c r="K38" s="12"/>
    </row>
    <row r="39" spans="1:11" s="11" customFormat="1" ht="20.100000000000001" customHeight="1" x14ac:dyDescent="0.15"/>
    <row r="40" spans="1:11" s="11" customFormat="1" ht="20.100000000000001" customHeight="1" x14ac:dyDescent="0.15"/>
    <row r="41" spans="1:11" s="11" customFormat="1" ht="20.100000000000001" customHeight="1" x14ac:dyDescent="0.15"/>
    <row r="42" spans="1:11" s="11" customFormat="1" ht="20.100000000000001" customHeight="1" x14ac:dyDescent="0.15"/>
    <row r="43" spans="1:11" s="11" customFormat="1" ht="20.100000000000001" customHeight="1" x14ac:dyDescent="0.15"/>
    <row r="44" spans="1:11" s="11" customFormat="1" ht="20.100000000000001" customHeight="1" x14ac:dyDescent="0.15"/>
    <row r="45" spans="1:11" s="11" customFormat="1" ht="20.100000000000001" customHeight="1" x14ac:dyDescent="0.15"/>
    <row r="46" spans="1:11" s="11" customFormat="1" ht="20.100000000000001" customHeight="1" x14ac:dyDescent="0.15"/>
    <row r="47" spans="1:11" s="11" customFormat="1" ht="20.100000000000001" customHeight="1" x14ac:dyDescent="0.15"/>
    <row r="48" spans="1:11" s="11" customFormat="1" ht="20.100000000000001" customHeight="1" x14ac:dyDescent="0.15"/>
    <row r="49" s="11" customFormat="1" ht="20.100000000000001" customHeight="1" x14ac:dyDescent="0.15"/>
    <row r="50" s="11" customFormat="1" ht="20.100000000000001" customHeight="1" x14ac:dyDescent="0.15"/>
    <row r="51" s="11" customFormat="1" ht="20.100000000000001" customHeight="1" x14ac:dyDescent="0.15"/>
    <row r="52" s="11" customFormat="1" ht="20.100000000000001" customHeight="1" x14ac:dyDescent="0.15"/>
    <row r="53" s="11" customFormat="1" ht="20.100000000000001" customHeight="1" x14ac:dyDescent="0.15"/>
    <row r="54" s="11" customFormat="1" ht="20.100000000000001" customHeight="1" x14ac:dyDescent="0.15"/>
    <row r="55" s="11" customFormat="1" ht="20.100000000000001" customHeight="1" x14ac:dyDescent="0.15"/>
    <row r="56" s="11" customFormat="1" ht="20.100000000000001" customHeight="1" x14ac:dyDescent="0.15"/>
    <row r="57" s="11" customFormat="1" ht="20.100000000000001" customHeight="1" x14ac:dyDescent="0.15"/>
    <row r="58" ht="20.100000000000001" customHeight="1" x14ac:dyDescent="0.15"/>
    <row r="59" ht="20.100000000000001" customHeight="1" x14ac:dyDescent="0.15"/>
    <row r="60" ht="20.100000000000001" customHeight="1" x14ac:dyDescent="0.15"/>
    <row r="61" ht="20.100000000000001" customHeight="1" x14ac:dyDescent="0.15"/>
    <row r="62" ht="20.100000000000001" customHeight="1" x14ac:dyDescent="0.15"/>
    <row r="63" ht="20.100000000000001" customHeight="1" x14ac:dyDescent="0.15"/>
    <row r="64"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20.100000000000001" customHeight="1" x14ac:dyDescent="0.15"/>
    <row r="80"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row r="91" ht="20.100000000000001" customHeight="1" x14ac:dyDescent="0.15"/>
    <row r="92" ht="20.100000000000001" customHeight="1" x14ac:dyDescent="0.15"/>
    <row r="93" ht="20.100000000000001" customHeight="1" x14ac:dyDescent="0.15"/>
    <row r="94" ht="20.100000000000001" customHeight="1" x14ac:dyDescent="0.15"/>
    <row r="95" ht="20.100000000000001" customHeight="1" x14ac:dyDescent="0.15"/>
    <row r="96"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row r="102" ht="20.100000000000001" customHeight="1" x14ac:dyDescent="0.15"/>
    <row r="103" ht="20.100000000000001" customHeight="1" x14ac:dyDescent="0.15"/>
    <row r="104" ht="20.100000000000001" customHeight="1" x14ac:dyDescent="0.15"/>
    <row r="105" ht="20.100000000000001" customHeight="1" x14ac:dyDescent="0.15"/>
    <row r="106" ht="20.100000000000001" customHeight="1" x14ac:dyDescent="0.15"/>
    <row r="107" ht="20.100000000000001" customHeight="1" x14ac:dyDescent="0.15"/>
    <row r="108" ht="20.100000000000001" customHeight="1" x14ac:dyDescent="0.15"/>
    <row r="109" ht="20.100000000000001" customHeight="1" x14ac:dyDescent="0.15"/>
    <row r="110" ht="20.100000000000001" customHeight="1" x14ac:dyDescent="0.15"/>
    <row r="111" ht="20.100000000000001" customHeight="1" x14ac:dyDescent="0.15"/>
    <row r="112" ht="20.100000000000001" customHeight="1" x14ac:dyDescent="0.15"/>
    <row r="113" ht="20.100000000000001" customHeight="1" x14ac:dyDescent="0.15"/>
    <row r="114" ht="20.100000000000001" customHeight="1" x14ac:dyDescent="0.15"/>
    <row r="115" ht="20.100000000000001" customHeight="1" x14ac:dyDescent="0.15"/>
    <row r="116" ht="20.100000000000001" customHeight="1" x14ac:dyDescent="0.15"/>
    <row r="117" ht="20.100000000000001" customHeight="1" x14ac:dyDescent="0.15"/>
    <row r="118" ht="20.100000000000001" customHeight="1" x14ac:dyDescent="0.15"/>
    <row r="119" ht="20.100000000000001" customHeight="1" x14ac:dyDescent="0.15"/>
    <row r="120" ht="20.100000000000001" customHeight="1" x14ac:dyDescent="0.15"/>
    <row r="121" ht="20.100000000000001" customHeight="1" x14ac:dyDescent="0.15"/>
    <row r="122" ht="20.100000000000001" customHeight="1" x14ac:dyDescent="0.15"/>
    <row r="123" ht="20.100000000000001" customHeight="1" x14ac:dyDescent="0.15"/>
    <row r="124" ht="20.100000000000001" customHeight="1" x14ac:dyDescent="0.15"/>
    <row r="125" ht="20.100000000000001" customHeight="1" x14ac:dyDescent="0.15"/>
    <row r="126" ht="20.100000000000001" customHeight="1" x14ac:dyDescent="0.15"/>
    <row r="127" ht="20.100000000000001" customHeight="1" x14ac:dyDescent="0.15"/>
    <row r="128" ht="20.100000000000001" customHeight="1" x14ac:dyDescent="0.15"/>
    <row r="129" ht="20.100000000000001" customHeight="1" x14ac:dyDescent="0.15"/>
    <row r="130" ht="20.100000000000001" customHeight="1" x14ac:dyDescent="0.15"/>
    <row r="131" ht="20.100000000000001" customHeight="1" x14ac:dyDescent="0.15"/>
    <row r="132" ht="20.100000000000001" customHeight="1" x14ac:dyDescent="0.15"/>
    <row r="133" ht="20.100000000000001" customHeight="1" x14ac:dyDescent="0.15"/>
    <row r="134" ht="20.100000000000001" customHeight="1" x14ac:dyDescent="0.15"/>
    <row r="135" ht="20.100000000000001" customHeight="1" x14ac:dyDescent="0.15"/>
    <row r="136" ht="20.100000000000001" customHeight="1" x14ac:dyDescent="0.15"/>
    <row r="137" ht="20.100000000000001" customHeight="1" x14ac:dyDescent="0.15"/>
    <row r="138" ht="20.100000000000001" customHeight="1" x14ac:dyDescent="0.15"/>
    <row r="139" ht="20.100000000000001" customHeight="1" x14ac:dyDescent="0.15"/>
    <row r="140" ht="20.100000000000001" customHeight="1" x14ac:dyDescent="0.15"/>
    <row r="141" ht="20.100000000000001" customHeight="1" x14ac:dyDescent="0.15"/>
    <row r="142" ht="20.100000000000001" customHeight="1" x14ac:dyDescent="0.15"/>
    <row r="143" ht="20.100000000000001" customHeight="1" x14ac:dyDescent="0.15"/>
    <row r="144" ht="20.100000000000001" customHeight="1" x14ac:dyDescent="0.15"/>
    <row r="145" ht="20.100000000000001" customHeight="1" x14ac:dyDescent="0.15"/>
    <row r="146" ht="20.100000000000001" customHeight="1" x14ac:dyDescent="0.15"/>
    <row r="147" ht="20.100000000000001" customHeight="1" x14ac:dyDescent="0.15"/>
    <row r="148" ht="20.100000000000001" customHeight="1" x14ac:dyDescent="0.15"/>
    <row r="149" ht="20.100000000000001" customHeight="1" x14ac:dyDescent="0.15"/>
    <row r="150" ht="20.100000000000001" customHeight="1" x14ac:dyDescent="0.15"/>
    <row r="151" ht="20.100000000000001" customHeight="1" x14ac:dyDescent="0.15"/>
    <row r="152" ht="20.100000000000001" customHeight="1" x14ac:dyDescent="0.15"/>
    <row r="153" ht="20.100000000000001" customHeight="1" x14ac:dyDescent="0.15"/>
    <row r="154" ht="20.100000000000001" customHeight="1" x14ac:dyDescent="0.15"/>
    <row r="155" ht="20.100000000000001" customHeight="1" x14ac:dyDescent="0.15"/>
    <row r="156" ht="20.100000000000001" customHeight="1" x14ac:dyDescent="0.15"/>
    <row r="157" ht="20.100000000000001" customHeight="1" x14ac:dyDescent="0.15"/>
    <row r="158" ht="20.100000000000001" customHeight="1" x14ac:dyDescent="0.15"/>
    <row r="159" ht="20.100000000000001" customHeight="1" x14ac:dyDescent="0.15"/>
    <row r="160" ht="20.100000000000001" customHeight="1" x14ac:dyDescent="0.15"/>
  </sheetData>
  <mergeCells count="14">
    <mergeCell ref="A2:K2"/>
    <mergeCell ref="A34:K35"/>
    <mergeCell ref="B10:B11"/>
    <mergeCell ref="G10:J10"/>
    <mergeCell ref="A5:D5"/>
    <mergeCell ref="A7:D7"/>
    <mergeCell ref="A6:E6"/>
    <mergeCell ref="K10:K11"/>
    <mergeCell ref="A10:A11"/>
    <mergeCell ref="A8:E8"/>
    <mergeCell ref="C10:C11"/>
    <mergeCell ref="D10:D11"/>
    <mergeCell ref="E10:E11"/>
    <mergeCell ref="F10:F11"/>
  </mergeCells>
  <phoneticPr fontId="4"/>
  <dataValidations count="2">
    <dataValidation type="list" allowBlank="1" showInputMessage="1" showErrorMessage="1" sqref="A12:A32">
      <formula1>$M$12:$M$17</formula1>
    </dataValidation>
    <dataValidation type="list" allowBlank="1" showInputMessage="1" showErrorMessage="1" sqref="E12:E28">
      <formula1>$M$20:$M$24</formula1>
    </dataValidation>
  </dataValidations>
  <printOptions horizontalCentered="1"/>
  <pageMargins left="0.35433070866141736" right="0.35433070866141736" top="0.19685039370078741" bottom="0" header="0.51181102362204722" footer="0.19685039370078741"/>
  <pageSetup paperSize="9" scale="94"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61"/>
  <sheetViews>
    <sheetView tabSelected="1" view="pageBreakPreview" zoomScale="85" zoomScaleNormal="100" zoomScaleSheetLayoutView="85" workbookViewId="0">
      <selection activeCell="L32" sqref="L32"/>
    </sheetView>
  </sheetViews>
  <sheetFormatPr defaultRowHeight="11.25" x14ac:dyDescent="0.15"/>
  <cols>
    <col min="1" max="1" width="18.625" style="1" customWidth="1"/>
    <col min="2" max="2" width="8.375" style="1" customWidth="1"/>
    <col min="3" max="3" width="11.5" style="1" customWidth="1"/>
    <col min="4" max="4" width="9.625" style="1" customWidth="1"/>
    <col min="5" max="5" width="13.5" style="1" customWidth="1"/>
    <col min="6" max="6" width="39.125" style="1" customWidth="1"/>
    <col min="7" max="7" width="8.125" style="1" customWidth="1"/>
    <col min="8" max="8" width="7.375" style="1" customWidth="1"/>
    <col min="9" max="9" width="10.875" style="1" customWidth="1"/>
    <col min="10" max="10" width="12.25" style="1" customWidth="1"/>
    <col min="11" max="11" width="18.75" style="1" customWidth="1"/>
    <col min="12" max="16384" width="9" style="1"/>
  </cols>
  <sheetData>
    <row r="1" spans="1:19" ht="14.1" customHeight="1" x14ac:dyDescent="0.15">
      <c r="A1" s="10" t="s">
        <v>19</v>
      </c>
      <c r="B1" s="10"/>
      <c r="C1" s="10"/>
      <c r="K1" s="31" t="s">
        <v>73</v>
      </c>
    </row>
    <row r="2" spans="1:19" ht="18" customHeight="1" x14ac:dyDescent="0.15">
      <c r="A2" s="47" t="s">
        <v>15</v>
      </c>
      <c r="B2" s="47"/>
      <c r="C2" s="47"/>
      <c r="D2" s="47"/>
      <c r="E2" s="47"/>
      <c r="F2" s="47"/>
      <c r="G2" s="47"/>
      <c r="H2" s="47"/>
      <c r="I2" s="47"/>
      <c r="J2" s="47"/>
      <c r="K2" s="47"/>
      <c r="L2" s="5"/>
      <c r="M2" s="5"/>
      <c r="N2" s="5"/>
      <c r="O2" s="5"/>
      <c r="P2" s="5"/>
    </row>
    <row r="3" spans="1:19" ht="8.1" customHeight="1" x14ac:dyDescent="0.15">
      <c r="A3" s="2"/>
      <c r="B3" s="2"/>
      <c r="C3" s="2"/>
      <c r="D3" s="2"/>
      <c r="E3" s="2"/>
      <c r="F3" s="2"/>
      <c r="G3" s="2"/>
      <c r="H3" s="2"/>
      <c r="I3" s="2"/>
      <c r="J3" s="2"/>
      <c r="K3" s="2"/>
      <c r="L3" s="5"/>
      <c r="M3" s="5"/>
      <c r="N3" s="5"/>
      <c r="O3" s="5"/>
      <c r="P3" s="5"/>
    </row>
    <row r="4" spans="1:19" ht="18" customHeight="1" x14ac:dyDescent="0.15">
      <c r="A4" s="2"/>
      <c r="B4" s="2"/>
      <c r="C4" s="2"/>
      <c r="D4" s="2"/>
      <c r="E4" s="2"/>
      <c r="F4" s="2"/>
      <c r="G4" s="2"/>
      <c r="H4" s="30" t="s">
        <v>2</v>
      </c>
      <c r="J4" s="30"/>
      <c r="K4" s="10"/>
      <c r="M4" s="1" t="s">
        <v>8</v>
      </c>
    </row>
    <row r="5" spans="1:19" ht="25.5" customHeight="1" thickBot="1" x14ac:dyDescent="0.2">
      <c r="A5" s="51" t="s">
        <v>16</v>
      </c>
      <c r="B5" s="51"/>
      <c r="C5" s="51"/>
      <c r="D5" s="51"/>
      <c r="E5" s="28"/>
      <c r="F5" s="6"/>
      <c r="G5" s="2"/>
      <c r="H5" s="30" t="s">
        <v>3</v>
      </c>
      <c r="J5" s="30"/>
      <c r="M5" s="1" t="s">
        <v>9</v>
      </c>
    </row>
    <row r="6" spans="1:19" ht="35.25" customHeight="1" thickBot="1" x14ac:dyDescent="0.2">
      <c r="A6" s="41" t="s">
        <v>30</v>
      </c>
      <c r="B6" s="41"/>
      <c r="C6" s="41"/>
      <c r="D6" s="41"/>
      <c r="E6" s="41"/>
      <c r="F6" s="8"/>
      <c r="G6" s="2"/>
      <c r="H6" s="30" t="s">
        <v>4</v>
      </c>
      <c r="J6" s="30"/>
      <c r="K6" s="9" t="s">
        <v>31</v>
      </c>
      <c r="M6" s="1" t="s">
        <v>10</v>
      </c>
    </row>
    <row r="7" spans="1:19" ht="32.25" customHeight="1" thickBot="1" x14ac:dyDescent="0.2">
      <c r="A7" s="36"/>
      <c r="B7" s="52">
        <f>G33</f>
        <v>48510</v>
      </c>
      <c r="C7" s="52"/>
      <c r="D7" s="29" t="s">
        <v>58</v>
      </c>
      <c r="E7" s="29" t="s">
        <v>41</v>
      </c>
      <c r="F7" s="7"/>
      <c r="H7" s="30" t="s">
        <v>5</v>
      </c>
      <c r="J7" s="30"/>
      <c r="M7" s="1" t="s">
        <v>11</v>
      </c>
    </row>
    <row r="8" spans="1:19" ht="18" customHeight="1" x14ac:dyDescent="0.15">
      <c r="A8" s="45"/>
      <c r="B8" s="45"/>
      <c r="C8" s="45"/>
      <c r="D8" s="45"/>
      <c r="E8" s="45"/>
      <c r="F8" s="4"/>
      <c r="G8" s="3"/>
      <c r="H8" s="30" t="s">
        <v>6</v>
      </c>
      <c r="J8" s="30"/>
      <c r="M8" s="1" t="s">
        <v>12</v>
      </c>
    </row>
    <row r="9" spans="1:19" ht="8.1" customHeight="1" x14ac:dyDescent="0.15">
      <c r="M9" s="1" t="s">
        <v>13</v>
      </c>
    </row>
    <row r="10" spans="1:19" s="11" customFormat="1" ht="23.25" customHeight="1" x14ac:dyDescent="0.15">
      <c r="A10" s="44" t="s">
        <v>21</v>
      </c>
      <c r="B10" s="49" t="s">
        <v>22</v>
      </c>
      <c r="C10" s="44" t="s">
        <v>23</v>
      </c>
      <c r="D10" s="46" t="s">
        <v>1</v>
      </c>
      <c r="E10" s="44" t="s">
        <v>32</v>
      </c>
      <c r="F10" s="44" t="s">
        <v>24</v>
      </c>
      <c r="G10" s="44" t="s">
        <v>29</v>
      </c>
      <c r="H10" s="44"/>
      <c r="I10" s="44"/>
      <c r="J10" s="44"/>
      <c r="K10" s="42" t="s">
        <v>28</v>
      </c>
    </row>
    <row r="11" spans="1:19" s="11" customFormat="1" ht="24.75" customHeight="1" x14ac:dyDescent="0.15">
      <c r="A11" s="44"/>
      <c r="B11" s="50"/>
      <c r="C11" s="46"/>
      <c r="D11" s="46"/>
      <c r="E11" s="46"/>
      <c r="F11" s="46"/>
      <c r="G11" s="18" t="s">
        <v>0</v>
      </c>
      <c r="H11" s="18" t="s">
        <v>25</v>
      </c>
      <c r="I11" s="18" t="s">
        <v>26</v>
      </c>
      <c r="J11" s="14" t="s">
        <v>27</v>
      </c>
      <c r="K11" s="43"/>
    </row>
    <row r="12" spans="1:19" s="11" customFormat="1" ht="18" customHeight="1" x14ac:dyDescent="0.15">
      <c r="A12" s="40" t="s">
        <v>63</v>
      </c>
      <c r="B12" s="34" t="s">
        <v>42</v>
      </c>
      <c r="C12" s="15" t="s">
        <v>43</v>
      </c>
      <c r="D12" s="14" t="s">
        <v>7</v>
      </c>
      <c r="E12" s="15" t="s">
        <v>55</v>
      </c>
      <c r="F12" s="16" t="s">
        <v>44</v>
      </c>
      <c r="G12" s="19">
        <v>1</v>
      </c>
      <c r="H12" s="35" t="s">
        <v>45</v>
      </c>
      <c r="I12" s="21">
        <v>6000</v>
      </c>
      <c r="J12" s="22">
        <f>G12*I12</f>
        <v>6000</v>
      </c>
      <c r="K12" s="32"/>
      <c r="M12" s="23" t="s">
        <v>63</v>
      </c>
    </row>
    <row r="13" spans="1:19" s="11" customFormat="1" ht="18" customHeight="1" x14ac:dyDescent="0.15">
      <c r="A13" s="40"/>
      <c r="B13" s="34"/>
      <c r="C13" s="15"/>
      <c r="D13" s="14"/>
      <c r="E13" s="13"/>
      <c r="F13" s="16" t="s">
        <v>46</v>
      </c>
      <c r="G13" s="19">
        <v>1</v>
      </c>
      <c r="H13" s="35" t="s">
        <v>47</v>
      </c>
      <c r="I13" s="21">
        <v>1000</v>
      </c>
      <c r="J13" s="22">
        <f t="shared" ref="J13:J28" si="0">G13*I13</f>
        <v>1000</v>
      </c>
      <c r="K13" s="32"/>
      <c r="M13" s="23" t="s">
        <v>64</v>
      </c>
    </row>
    <row r="14" spans="1:19" s="11" customFormat="1" ht="18" customHeight="1" x14ac:dyDescent="0.15">
      <c r="A14" s="40" t="s">
        <v>64</v>
      </c>
      <c r="B14" s="34" t="s">
        <v>48</v>
      </c>
      <c r="C14" s="15" t="s">
        <v>49</v>
      </c>
      <c r="D14" s="14" t="s">
        <v>50</v>
      </c>
      <c r="E14" s="37" t="s">
        <v>55</v>
      </c>
      <c r="F14" s="16" t="s">
        <v>70</v>
      </c>
      <c r="G14" s="19">
        <v>2</v>
      </c>
      <c r="H14" s="35" t="s">
        <v>52</v>
      </c>
      <c r="I14" s="21">
        <v>1500</v>
      </c>
      <c r="J14" s="22">
        <f t="shared" si="0"/>
        <v>3000</v>
      </c>
      <c r="K14" s="32"/>
      <c r="M14" s="23" t="s">
        <v>65</v>
      </c>
    </row>
    <row r="15" spans="1:19" s="11" customFormat="1" ht="18" customHeight="1" x14ac:dyDescent="0.15">
      <c r="A15" s="40"/>
      <c r="B15" s="34"/>
      <c r="C15" s="15"/>
      <c r="D15" s="14"/>
      <c r="E15" s="15" t="s">
        <v>55</v>
      </c>
      <c r="F15" s="16" t="s">
        <v>71</v>
      </c>
      <c r="G15" s="19">
        <v>4</v>
      </c>
      <c r="H15" s="35" t="s">
        <v>52</v>
      </c>
      <c r="I15" s="21">
        <v>750</v>
      </c>
      <c r="J15" s="22">
        <f t="shared" si="0"/>
        <v>3000</v>
      </c>
      <c r="K15" s="32"/>
      <c r="M15" s="23" t="s">
        <v>66</v>
      </c>
    </row>
    <row r="16" spans="1:19" s="11" customFormat="1" ht="18" customHeight="1" x14ac:dyDescent="0.15">
      <c r="A16" s="40"/>
      <c r="B16" s="34"/>
      <c r="C16" s="15"/>
      <c r="D16" s="14"/>
      <c r="E16" s="15" t="s">
        <v>55</v>
      </c>
      <c r="F16" s="16" t="s">
        <v>72</v>
      </c>
      <c r="G16" s="19">
        <v>3</v>
      </c>
      <c r="H16" s="35" t="s">
        <v>52</v>
      </c>
      <c r="I16" s="21">
        <v>900</v>
      </c>
      <c r="J16" s="22">
        <f t="shared" si="0"/>
        <v>2700</v>
      </c>
      <c r="K16" s="32"/>
      <c r="M16" s="23" t="s">
        <v>67</v>
      </c>
      <c r="N16" s="24"/>
      <c r="O16" s="24"/>
      <c r="P16" s="24"/>
      <c r="Q16" s="24"/>
      <c r="R16" s="24"/>
      <c r="S16" s="24"/>
    </row>
    <row r="17" spans="1:19" s="11" customFormat="1" ht="18" customHeight="1" x14ac:dyDescent="0.15">
      <c r="A17" s="40"/>
      <c r="B17" s="34"/>
      <c r="C17" s="15"/>
      <c r="D17" s="14"/>
      <c r="E17" s="15" t="s">
        <v>55</v>
      </c>
      <c r="F17" s="16" t="s">
        <v>51</v>
      </c>
      <c r="G17" s="19">
        <v>2</v>
      </c>
      <c r="H17" s="35" t="s">
        <v>52</v>
      </c>
      <c r="I17" s="21">
        <v>700</v>
      </c>
      <c r="J17" s="22">
        <f t="shared" si="0"/>
        <v>1400</v>
      </c>
      <c r="K17" s="32"/>
      <c r="M17" s="23" t="s">
        <v>68</v>
      </c>
      <c r="N17" s="24"/>
      <c r="O17" s="24"/>
      <c r="P17" s="24"/>
      <c r="Q17" s="24"/>
      <c r="R17" s="24"/>
      <c r="S17" s="24"/>
    </row>
    <row r="18" spans="1:19" s="11" customFormat="1" ht="18" customHeight="1" x14ac:dyDescent="0.15">
      <c r="A18" s="40" t="s">
        <v>63</v>
      </c>
      <c r="B18" s="34" t="s">
        <v>53</v>
      </c>
      <c r="C18" s="15" t="s">
        <v>54</v>
      </c>
      <c r="D18" s="14" t="s">
        <v>7</v>
      </c>
      <c r="E18" s="15" t="s">
        <v>55</v>
      </c>
      <c r="F18" s="16" t="s">
        <v>17</v>
      </c>
      <c r="G18" s="19">
        <v>1</v>
      </c>
      <c r="H18" s="35" t="s">
        <v>45</v>
      </c>
      <c r="I18" s="21">
        <v>4000</v>
      </c>
      <c r="J18" s="22">
        <f t="shared" si="0"/>
        <v>4000</v>
      </c>
      <c r="K18" s="32"/>
      <c r="M18" s="23"/>
      <c r="N18" s="24"/>
      <c r="O18" s="24"/>
      <c r="P18" s="24"/>
      <c r="Q18" s="24"/>
      <c r="R18" s="24"/>
      <c r="S18" s="24"/>
    </row>
    <row r="19" spans="1:19" s="11" customFormat="1" ht="18" customHeight="1" x14ac:dyDescent="0.15">
      <c r="A19" s="40"/>
      <c r="B19" s="34"/>
      <c r="C19" s="15"/>
      <c r="D19" s="14"/>
      <c r="E19" s="15" t="s">
        <v>55</v>
      </c>
      <c r="F19" s="16" t="s">
        <v>18</v>
      </c>
      <c r="G19" s="19">
        <v>1</v>
      </c>
      <c r="H19" s="35" t="s">
        <v>45</v>
      </c>
      <c r="I19" s="21">
        <v>5000</v>
      </c>
      <c r="J19" s="22">
        <f t="shared" si="0"/>
        <v>5000</v>
      </c>
      <c r="K19" s="32"/>
      <c r="N19" s="24"/>
      <c r="O19" s="24"/>
      <c r="P19" s="24"/>
      <c r="Q19" s="24"/>
      <c r="R19" s="24"/>
      <c r="S19" s="24"/>
    </row>
    <row r="20" spans="1:19" s="11" customFormat="1" ht="18" customHeight="1" x14ac:dyDescent="0.15">
      <c r="A20" s="40"/>
      <c r="B20" s="34"/>
      <c r="C20" s="15"/>
      <c r="D20" s="14"/>
      <c r="E20" s="15"/>
      <c r="F20" s="16"/>
      <c r="G20" s="19"/>
      <c r="H20" s="35"/>
      <c r="I20" s="21"/>
      <c r="J20" s="22">
        <f t="shared" si="0"/>
        <v>0</v>
      </c>
      <c r="K20" s="32"/>
      <c r="N20" s="24"/>
      <c r="O20" s="24"/>
      <c r="P20" s="24"/>
      <c r="Q20" s="24"/>
      <c r="R20" s="24"/>
      <c r="S20" s="24"/>
    </row>
    <row r="21" spans="1:19" s="11" customFormat="1" ht="18" customHeight="1" x14ac:dyDescent="0.15">
      <c r="A21" s="40"/>
      <c r="B21" s="34"/>
      <c r="C21" s="15"/>
      <c r="D21" s="14"/>
      <c r="E21" s="15"/>
      <c r="F21" s="16"/>
      <c r="G21" s="19"/>
      <c r="H21" s="35"/>
      <c r="I21" s="21"/>
      <c r="J21" s="22">
        <f t="shared" si="0"/>
        <v>0</v>
      </c>
      <c r="K21" s="32"/>
      <c r="M21" s="23"/>
      <c r="N21" s="24"/>
      <c r="O21" s="24"/>
      <c r="P21" s="24"/>
      <c r="Q21" s="24"/>
      <c r="R21" s="24"/>
      <c r="S21" s="24"/>
    </row>
    <row r="22" spans="1:19" s="11" customFormat="1" ht="18" customHeight="1" x14ac:dyDescent="0.15">
      <c r="A22" s="40"/>
      <c r="B22" s="34"/>
      <c r="C22" s="15"/>
      <c r="D22" s="14"/>
      <c r="E22" s="37" t="s">
        <v>57</v>
      </c>
      <c r="F22" s="16" t="s">
        <v>14</v>
      </c>
      <c r="G22" s="19">
        <v>1</v>
      </c>
      <c r="H22" s="35" t="s">
        <v>56</v>
      </c>
      <c r="I22" s="21">
        <v>15000</v>
      </c>
      <c r="J22" s="22">
        <f t="shared" si="0"/>
        <v>15000</v>
      </c>
      <c r="K22" s="32"/>
      <c r="M22" s="23"/>
    </row>
    <row r="23" spans="1:19" s="11" customFormat="1" ht="18" customHeight="1" x14ac:dyDescent="0.15">
      <c r="A23" s="40"/>
      <c r="B23" s="34"/>
      <c r="C23" s="15"/>
      <c r="D23" s="14"/>
      <c r="E23" s="15"/>
      <c r="F23" s="17"/>
      <c r="G23" s="19"/>
      <c r="H23" s="35"/>
      <c r="I23" s="21"/>
      <c r="J23" s="22">
        <f t="shared" si="0"/>
        <v>0</v>
      </c>
      <c r="K23" s="32"/>
      <c r="M23" s="23"/>
    </row>
    <row r="24" spans="1:19" s="11" customFormat="1" ht="18" customHeight="1" x14ac:dyDescent="0.15">
      <c r="A24" s="40"/>
      <c r="B24" s="34"/>
      <c r="C24" s="15"/>
      <c r="D24" s="14"/>
      <c r="E24" s="15"/>
      <c r="F24" s="17"/>
      <c r="G24" s="19"/>
      <c r="H24" s="35"/>
      <c r="I24" s="21"/>
      <c r="J24" s="22">
        <f t="shared" si="0"/>
        <v>0</v>
      </c>
      <c r="K24" s="32"/>
    </row>
    <row r="25" spans="1:19" s="11" customFormat="1" ht="18" customHeight="1" x14ac:dyDescent="0.15">
      <c r="A25" s="40"/>
      <c r="B25" s="34"/>
      <c r="C25" s="15"/>
      <c r="D25" s="14"/>
      <c r="E25" s="15"/>
      <c r="F25" s="19"/>
      <c r="G25" s="19"/>
      <c r="H25" s="35"/>
      <c r="I25" s="21"/>
      <c r="J25" s="22">
        <f t="shared" si="0"/>
        <v>0</v>
      </c>
      <c r="K25" s="32"/>
    </row>
    <row r="26" spans="1:19" s="11" customFormat="1" ht="18" customHeight="1" x14ac:dyDescent="0.15">
      <c r="A26" s="40"/>
      <c r="B26" s="34"/>
      <c r="C26" s="15"/>
      <c r="D26" s="14"/>
      <c r="E26" s="15"/>
      <c r="F26" s="19"/>
      <c r="G26" s="19"/>
      <c r="H26" s="35"/>
      <c r="I26" s="21"/>
      <c r="J26" s="22">
        <f t="shared" si="0"/>
        <v>0</v>
      </c>
      <c r="K26" s="32"/>
    </row>
    <row r="27" spans="1:19" s="11" customFormat="1" ht="18" customHeight="1" x14ac:dyDescent="0.15">
      <c r="A27" s="40"/>
      <c r="B27" s="34"/>
      <c r="C27" s="15"/>
      <c r="D27" s="14"/>
      <c r="E27" s="15"/>
      <c r="F27" s="19"/>
      <c r="G27" s="19"/>
      <c r="H27" s="35"/>
      <c r="I27" s="21"/>
      <c r="J27" s="22">
        <f t="shared" si="0"/>
        <v>0</v>
      </c>
      <c r="K27" s="32"/>
    </row>
    <row r="28" spans="1:19" s="11" customFormat="1" ht="18" customHeight="1" x14ac:dyDescent="0.15">
      <c r="A28" s="40"/>
      <c r="B28" s="34"/>
      <c r="C28" s="15"/>
      <c r="D28" s="14"/>
      <c r="E28" s="15"/>
      <c r="F28" s="19"/>
      <c r="G28" s="19"/>
      <c r="H28" s="35"/>
      <c r="I28" s="21"/>
      <c r="J28" s="22">
        <f t="shared" si="0"/>
        <v>0</v>
      </c>
      <c r="K28" s="32"/>
    </row>
    <row r="29" spans="1:19" s="11" customFormat="1" ht="18" customHeight="1" x14ac:dyDescent="0.15">
      <c r="A29" s="34"/>
      <c r="B29" s="34"/>
      <c r="C29" s="15"/>
      <c r="D29" s="14"/>
      <c r="E29" s="33" t="s">
        <v>33</v>
      </c>
      <c r="F29" s="19"/>
      <c r="G29" s="53">
        <f>SUM(J12:J28)</f>
        <v>41100</v>
      </c>
      <c r="H29" s="54"/>
      <c r="I29" s="54"/>
      <c r="J29" s="55"/>
      <c r="K29" s="32"/>
    </row>
    <row r="30" spans="1:19" s="11" customFormat="1" ht="18" customHeight="1" x14ac:dyDescent="0.15">
      <c r="A30" s="34"/>
      <c r="B30" s="34"/>
      <c r="C30" s="15"/>
      <c r="D30" s="14"/>
      <c r="E30" s="38" t="s">
        <v>34</v>
      </c>
      <c r="F30" s="19"/>
      <c r="G30" s="56">
        <v>3000</v>
      </c>
      <c r="H30" s="57"/>
      <c r="I30" s="57"/>
      <c r="J30" s="58"/>
      <c r="K30" s="32"/>
    </row>
    <row r="31" spans="1:19" s="11" customFormat="1" ht="18" customHeight="1" x14ac:dyDescent="0.15">
      <c r="A31" s="34"/>
      <c r="B31" s="34"/>
      <c r="C31" s="15"/>
      <c r="D31" s="14"/>
      <c r="E31" s="33" t="s">
        <v>35</v>
      </c>
      <c r="F31" s="14"/>
      <c r="G31" s="59">
        <f>SUM(G29:J30)</f>
        <v>44100</v>
      </c>
      <c r="H31" s="57"/>
      <c r="I31" s="57"/>
      <c r="J31" s="58"/>
      <c r="K31" s="32"/>
    </row>
    <row r="32" spans="1:19" s="11" customFormat="1" ht="18" customHeight="1" x14ac:dyDescent="0.15">
      <c r="A32" s="34"/>
      <c r="B32" s="34"/>
      <c r="C32" s="15"/>
      <c r="D32" s="14"/>
      <c r="E32" s="33" t="s">
        <v>36</v>
      </c>
      <c r="F32" s="14"/>
      <c r="G32" s="53">
        <f>G31*0.1</f>
        <v>4410</v>
      </c>
      <c r="H32" s="54"/>
      <c r="I32" s="54"/>
      <c r="J32" s="55"/>
      <c r="K32" s="32"/>
    </row>
    <row r="33" spans="1:11" s="11" customFormat="1" ht="18" customHeight="1" x14ac:dyDescent="0.15">
      <c r="A33" s="34"/>
      <c r="B33" s="34"/>
      <c r="C33" s="15"/>
      <c r="D33" s="14"/>
      <c r="E33" s="33" t="s">
        <v>37</v>
      </c>
      <c r="F33" s="14"/>
      <c r="G33" s="59">
        <f>G31+G32</f>
        <v>48510</v>
      </c>
      <c r="H33" s="57"/>
      <c r="I33" s="57"/>
      <c r="J33" s="58"/>
      <c r="K33" s="32"/>
    </row>
    <row r="34" spans="1:11" s="11" customFormat="1" ht="2.1" customHeight="1" x14ac:dyDescent="0.15">
      <c r="A34" s="25"/>
      <c r="B34" s="25"/>
      <c r="C34" s="25"/>
      <c r="D34" s="26"/>
      <c r="E34" s="25"/>
      <c r="F34" s="26"/>
      <c r="G34" s="26"/>
      <c r="H34" s="27"/>
      <c r="I34" s="27"/>
      <c r="J34" s="26"/>
      <c r="K34" s="26"/>
    </row>
    <row r="35" spans="1:11" s="11" customFormat="1" ht="12.95" customHeight="1" x14ac:dyDescent="0.15">
      <c r="A35" s="48" t="s">
        <v>20</v>
      </c>
      <c r="B35" s="48"/>
      <c r="C35" s="48"/>
      <c r="D35" s="48"/>
      <c r="E35" s="48"/>
      <c r="F35" s="48"/>
      <c r="G35" s="48"/>
      <c r="H35" s="48"/>
      <c r="I35" s="48"/>
      <c r="J35" s="48"/>
      <c r="K35" s="48"/>
    </row>
    <row r="36" spans="1:11" s="11" customFormat="1" ht="27.75" customHeight="1" x14ac:dyDescent="0.15">
      <c r="A36" s="48"/>
      <c r="B36" s="48"/>
      <c r="C36" s="48"/>
      <c r="D36" s="48"/>
      <c r="E36" s="48"/>
      <c r="F36" s="48"/>
      <c r="G36" s="48"/>
      <c r="H36" s="48"/>
      <c r="I36" s="48"/>
      <c r="J36" s="48"/>
      <c r="K36" s="48"/>
    </row>
    <row r="37" spans="1:11" s="11" customFormat="1" ht="14.1" customHeight="1" x14ac:dyDescent="0.15">
      <c r="A37" s="24"/>
      <c r="B37" s="24"/>
      <c r="C37" s="24"/>
      <c r="D37" s="24"/>
      <c r="E37" s="24"/>
      <c r="F37" s="24"/>
      <c r="G37" s="24"/>
      <c r="H37" s="24"/>
      <c r="I37" s="24"/>
      <c r="J37" s="24"/>
      <c r="K37" s="24"/>
    </row>
    <row r="38" spans="1:11" s="11" customFormat="1" ht="14.1" customHeight="1" x14ac:dyDescent="0.15">
      <c r="A38" s="24"/>
      <c r="B38" s="24"/>
      <c r="C38" s="24"/>
      <c r="D38" s="24"/>
      <c r="E38" s="24"/>
      <c r="F38" s="24"/>
      <c r="G38" s="24"/>
      <c r="H38" s="24"/>
      <c r="I38" s="24"/>
      <c r="J38" s="24"/>
      <c r="K38" s="24"/>
    </row>
    <row r="39" spans="1:11" s="11" customFormat="1" ht="20.100000000000001" customHeight="1" x14ac:dyDescent="0.15">
      <c r="A39" s="12"/>
      <c r="B39" s="12"/>
      <c r="C39" s="12"/>
      <c r="D39" s="12"/>
      <c r="E39" s="12"/>
      <c r="F39" s="12"/>
      <c r="G39" s="12"/>
      <c r="H39" s="12"/>
      <c r="I39" s="12"/>
      <c r="J39" s="12"/>
      <c r="K39" s="12"/>
    </row>
    <row r="40" spans="1:11" s="11" customFormat="1" ht="20.100000000000001" customHeight="1" x14ac:dyDescent="0.15"/>
    <row r="41" spans="1:11" s="11" customFormat="1" ht="20.100000000000001" customHeight="1" x14ac:dyDescent="0.15"/>
    <row r="42" spans="1:11" s="11" customFormat="1" ht="20.100000000000001" customHeight="1" x14ac:dyDescent="0.15"/>
    <row r="43" spans="1:11" s="11" customFormat="1" ht="20.100000000000001" customHeight="1" x14ac:dyDescent="0.15"/>
    <row r="44" spans="1:11" s="11" customFormat="1" ht="20.100000000000001" customHeight="1" x14ac:dyDescent="0.15"/>
    <row r="45" spans="1:11" s="11" customFormat="1" ht="20.100000000000001" customHeight="1" x14ac:dyDescent="0.15"/>
    <row r="46" spans="1:11" s="11" customFormat="1" ht="20.100000000000001" customHeight="1" x14ac:dyDescent="0.15"/>
    <row r="47" spans="1:11" s="11" customFormat="1" ht="20.100000000000001" customHeight="1" x14ac:dyDescent="0.15"/>
    <row r="48" spans="1:11" s="11" customFormat="1" ht="20.100000000000001" customHeight="1" x14ac:dyDescent="0.15"/>
    <row r="49" s="11" customFormat="1" ht="20.100000000000001" customHeight="1" x14ac:dyDescent="0.15"/>
    <row r="50" s="11" customFormat="1" ht="20.100000000000001" customHeight="1" x14ac:dyDescent="0.15"/>
    <row r="51" s="11" customFormat="1" ht="20.100000000000001" customHeight="1" x14ac:dyDescent="0.15"/>
    <row r="52" s="11" customFormat="1" ht="20.100000000000001" customHeight="1" x14ac:dyDescent="0.15"/>
    <row r="53" s="11" customFormat="1" ht="20.100000000000001" customHeight="1" x14ac:dyDescent="0.15"/>
    <row r="54" s="11" customFormat="1" ht="20.100000000000001" customHeight="1" x14ac:dyDescent="0.15"/>
    <row r="55" s="11" customFormat="1" ht="20.100000000000001" customHeight="1" x14ac:dyDescent="0.15"/>
    <row r="56" s="11" customFormat="1" ht="20.100000000000001" customHeight="1" x14ac:dyDescent="0.15"/>
    <row r="57" s="11" customFormat="1" ht="20.100000000000001" customHeight="1" x14ac:dyDescent="0.15"/>
    <row r="58" s="11" customFormat="1" ht="20.100000000000001" customHeight="1" x14ac:dyDescent="0.15"/>
    <row r="59" ht="20.100000000000001" customHeight="1" x14ac:dyDescent="0.15"/>
    <row r="60" ht="20.100000000000001" customHeight="1" x14ac:dyDescent="0.15"/>
    <row r="61" ht="20.100000000000001" customHeight="1" x14ac:dyDescent="0.15"/>
    <row r="62" ht="20.100000000000001" customHeight="1" x14ac:dyDescent="0.15"/>
    <row r="63" ht="20.100000000000001" customHeight="1" x14ac:dyDescent="0.15"/>
    <row r="64"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20.100000000000001" customHeight="1" x14ac:dyDescent="0.15"/>
    <row r="80"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row r="91" ht="20.100000000000001" customHeight="1" x14ac:dyDescent="0.15"/>
    <row r="92" ht="20.100000000000001" customHeight="1" x14ac:dyDescent="0.15"/>
    <row r="93" ht="20.100000000000001" customHeight="1" x14ac:dyDescent="0.15"/>
    <row r="94" ht="20.100000000000001" customHeight="1" x14ac:dyDescent="0.15"/>
    <row r="95" ht="20.100000000000001" customHeight="1" x14ac:dyDescent="0.15"/>
    <row r="96"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row r="102" ht="20.100000000000001" customHeight="1" x14ac:dyDescent="0.15"/>
    <row r="103" ht="20.100000000000001" customHeight="1" x14ac:dyDescent="0.15"/>
    <row r="104" ht="20.100000000000001" customHeight="1" x14ac:dyDescent="0.15"/>
    <row r="105" ht="20.100000000000001" customHeight="1" x14ac:dyDescent="0.15"/>
    <row r="106" ht="20.100000000000001" customHeight="1" x14ac:dyDescent="0.15"/>
    <row r="107" ht="20.100000000000001" customHeight="1" x14ac:dyDescent="0.15"/>
    <row r="108" ht="20.100000000000001" customHeight="1" x14ac:dyDescent="0.15"/>
    <row r="109" ht="20.100000000000001" customHeight="1" x14ac:dyDescent="0.15"/>
    <row r="110" ht="20.100000000000001" customHeight="1" x14ac:dyDescent="0.15"/>
    <row r="111" ht="20.100000000000001" customHeight="1" x14ac:dyDescent="0.15"/>
    <row r="112" ht="20.100000000000001" customHeight="1" x14ac:dyDescent="0.15"/>
    <row r="113" ht="20.100000000000001" customHeight="1" x14ac:dyDescent="0.15"/>
    <row r="114" ht="20.100000000000001" customHeight="1" x14ac:dyDescent="0.15"/>
    <row r="115" ht="20.100000000000001" customHeight="1" x14ac:dyDescent="0.15"/>
    <row r="116" ht="20.100000000000001" customHeight="1" x14ac:dyDescent="0.15"/>
    <row r="117" ht="20.100000000000001" customHeight="1" x14ac:dyDescent="0.15"/>
    <row r="118" ht="20.100000000000001" customHeight="1" x14ac:dyDescent="0.15"/>
    <row r="119" ht="20.100000000000001" customHeight="1" x14ac:dyDescent="0.15"/>
    <row r="120" ht="20.100000000000001" customHeight="1" x14ac:dyDescent="0.15"/>
    <row r="121" ht="20.100000000000001" customHeight="1" x14ac:dyDescent="0.15"/>
    <row r="122" ht="20.100000000000001" customHeight="1" x14ac:dyDescent="0.15"/>
    <row r="123" ht="20.100000000000001" customHeight="1" x14ac:dyDescent="0.15"/>
    <row r="124" ht="20.100000000000001" customHeight="1" x14ac:dyDescent="0.15"/>
    <row r="125" ht="20.100000000000001" customHeight="1" x14ac:dyDescent="0.15"/>
    <row r="126" ht="20.100000000000001" customHeight="1" x14ac:dyDescent="0.15"/>
    <row r="127" ht="20.100000000000001" customHeight="1" x14ac:dyDescent="0.15"/>
    <row r="128" ht="20.100000000000001" customHeight="1" x14ac:dyDescent="0.15"/>
    <row r="129" ht="20.100000000000001" customHeight="1" x14ac:dyDescent="0.15"/>
    <row r="130" ht="20.100000000000001" customHeight="1" x14ac:dyDescent="0.15"/>
    <row r="131" ht="20.100000000000001" customHeight="1" x14ac:dyDescent="0.15"/>
    <row r="132" ht="20.100000000000001" customHeight="1" x14ac:dyDescent="0.15"/>
    <row r="133" ht="20.100000000000001" customHeight="1" x14ac:dyDescent="0.15"/>
    <row r="134" ht="20.100000000000001" customHeight="1" x14ac:dyDescent="0.15"/>
    <row r="135" ht="20.100000000000001" customHeight="1" x14ac:dyDescent="0.15"/>
    <row r="136" ht="20.100000000000001" customHeight="1" x14ac:dyDescent="0.15"/>
    <row r="137" ht="20.100000000000001" customHeight="1" x14ac:dyDescent="0.15"/>
    <row r="138" ht="20.100000000000001" customHeight="1" x14ac:dyDescent="0.15"/>
    <row r="139" ht="20.100000000000001" customHeight="1" x14ac:dyDescent="0.15"/>
    <row r="140" ht="20.100000000000001" customHeight="1" x14ac:dyDescent="0.15"/>
    <row r="141" ht="20.100000000000001" customHeight="1" x14ac:dyDescent="0.15"/>
    <row r="142" ht="20.100000000000001" customHeight="1" x14ac:dyDescent="0.15"/>
    <row r="143" ht="20.100000000000001" customHeight="1" x14ac:dyDescent="0.15"/>
    <row r="144" ht="20.100000000000001" customHeight="1" x14ac:dyDescent="0.15"/>
    <row r="145" ht="20.100000000000001" customHeight="1" x14ac:dyDescent="0.15"/>
    <row r="146" ht="20.100000000000001" customHeight="1" x14ac:dyDescent="0.15"/>
    <row r="147" ht="20.100000000000001" customHeight="1" x14ac:dyDescent="0.15"/>
    <row r="148" ht="20.100000000000001" customHeight="1" x14ac:dyDescent="0.15"/>
    <row r="149" ht="20.100000000000001" customHeight="1" x14ac:dyDescent="0.15"/>
    <row r="150" ht="20.100000000000001" customHeight="1" x14ac:dyDescent="0.15"/>
    <row r="151" ht="20.100000000000001" customHeight="1" x14ac:dyDescent="0.15"/>
    <row r="152" ht="20.100000000000001" customHeight="1" x14ac:dyDescent="0.15"/>
    <row r="153" ht="20.100000000000001" customHeight="1" x14ac:dyDescent="0.15"/>
    <row r="154" ht="20.100000000000001" customHeight="1" x14ac:dyDescent="0.15"/>
    <row r="155" ht="20.100000000000001" customHeight="1" x14ac:dyDescent="0.15"/>
    <row r="156" ht="20.100000000000001" customHeight="1" x14ac:dyDescent="0.15"/>
    <row r="157" ht="20.100000000000001" customHeight="1" x14ac:dyDescent="0.15"/>
    <row r="158" ht="20.100000000000001" customHeight="1" x14ac:dyDescent="0.15"/>
    <row r="159" ht="20.100000000000001" customHeight="1" x14ac:dyDescent="0.15"/>
    <row r="160" ht="20.100000000000001" customHeight="1" x14ac:dyDescent="0.15"/>
    <row r="161" ht="20.100000000000001" customHeight="1" x14ac:dyDescent="0.15"/>
  </sheetData>
  <mergeCells count="19">
    <mergeCell ref="A2:K2"/>
    <mergeCell ref="A5:D5"/>
    <mergeCell ref="A6:E6"/>
    <mergeCell ref="A8:E8"/>
    <mergeCell ref="A10:A11"/>
    <mergeCell ref="B10:B11"/>
    <mergeCell ref="C10:C11"/>
    <mergeCell ref="D10:D11"/>
    <mergeCell ref="E10:E11"/>
    <mergeCell ref="B7:C7"/>
    <mergeCell ref="F10:F11"/>
    <mergeCell ref="G10:J10"/>
    <mergeCell ref="K10:K11"/>
    <mergeCell ref="A35:K36"/>
    <mergeCell ref="G29:J29"/>
    <mergeCell ref="G30:J30"/>
    <mergeCell ref="G31:J31"/>
    <mergeCell ref="G32:J32"/>
    <mergeCell ref="G33:J33"/>
  </mergeCells>
  <phoneticPr fontId="4"/>
  <dataValidations count="1">
    <dataValidation type="list" allowBlank="1" showInputMessage="1" showErrorMessage="1" sqref="A12:A33">
      <formula1>$M$12:$M$17</formula1>
    </dataValidation>
  </dataValidations>
  <printOptions horizontalCentered="1"/>
  <pageMargins left="0.35433070866141736" right="0.35433070866141736" top="0.19685039370078741" bottom="0" header="0.51181102362204722" footer="0.19685039370078741"/>
  <pageSetup paperSize="9" scale="90" orientation="landscape"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見積書 (横_白紙) </vt:lpstr>
      <vt:lpstr>見本</vt:lpstr>
      <vt:lpstr>'見積書 (横_白紙) '!Print_Area</vt:lpstr>
      <vt:lpstr>見本!Print_Area</vt:lpstr>
    </vt:vector>
  </TitlesOfParts>
  <Company>板橋区介護実習普及センター</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吉川　和徳</dc:creator>
  <cp:lastModifiedBy>秋山 英行</cp:lastModifiedBy>
  <cp:lastPrinted>2021-10-06T10:46:20Z</cp:lastPrinted>
  <dcterms:created xsi:type="dcterms:W3CDTF">2000-03-24T05:34:56Z</dcterms:created>
  <dcterms:modified xsi:type="dcterms:W3CDTF">2022-12-09T09:20:55Z</dcterms:modified>
</cp:coreProperties>
</file>